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rafica\PORTALE TRASPARENZA\luglio 2023\resoconti_scostamento\"/>
    </mc:Choice>
  </mc:AlternateContent>
  <bookViews>
    <workbookView xWindow="0" yWindow="0" windowWidth="23016" windowHeight="9048"/>
  </bookViews>
  <sheets>
    <sheet name="Foglio1" sheetId="1" r:id="rId1"/>
  </sheets>
  <definedNames>
    <definedName name="_xlnm._FilterDatabase" localSheetId="0" hidden="1">Foglio1!$G$1:$G$102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2" i="1"/>
  <c r="N43" i="1"/>
  <c r="N44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" i="1"/>
  <c r="N4" i="1" l="1"/>
  <c r="N5" i="1"/>
  <c r="N6" i="1"/>
</calcChain>
</file>

<file path=xl/comments1.xml><?xml version="1.0" encoding="utf-8"?>
<comments xmlns="http://schemas.openxmlformats.org/spreadsheetml/2006/main">
  <authors>
    <author>Hermes116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Hermes116:</t>
        </r>
        <r>
          <rPr>
            <sz val="9"/>
            <color indexed="81"/>
            <rFont val="Tahoma"/>
            <family val="2"/>
          </rPr>
          <t xml:space="preserve">
da determina fine 09/05/2022
mentre da gara fine 23/03/2022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Hermes116:</t>
        </r>
        <r>
          <rPr>
            <sz val="9"/>
            <color indexed="81"/>
            <rFont val="Tahoma"/>
            <family val="2"/>
          </rPr>
          <t xml:space="preserve">
92226199F4 presente in determina ma chiuso da ANAC</t>
        </r>
      </text>
    </comment>
  </commentList>
</comments>
</file>

<file path=xl/sharedStrings.xml><?xml version="1.0" encoding="utf-8"?>
<sst xmlns="http://schemas.openxmlformats.org/spreadsheetml/2006/main" count="409" uniqueCount="208">
  <si>
    <t>Numero</t>
  </si>
  <si>
    <t>Data</t>
  </si>
  <si>
    <t>Oggetto</t>
  </si>
  <si>
    <t>RUP</t>
  </si>
  <si>
    <t>Fortunato Toscano</t>
  </si>
  <si>
    <t>Data Management</t>
  </si>
  <si>
    <t>Affidamento Incarico Prof. Gargiulo LC</t>
  </si>
  <si>
    <t>Affidamento Incarico Prof. Gargiulo MG</t>
  </si>
  <si>
    <t>Acquisto scanner</t>
  </si>
  <si>
    <t>Affidamento incarico dott. Callea</t>
  </si>
  <si>
    <t>Servizio assistenza Sw Albo Fornitori e Gare Telematiche DigitalPA</t>
  </si>
  <si>
    <t>Acquisto licenza teamViewer</t>
  </si>
  <si>
    <t>CIG</t>
  </si>
  <si>
    <t>9056965BF2</t>
  </si>
  <si>
    <t>ZF734C3CA1</t>
  </si>
  <si>
    <t>906199747E</t>
  </si>
  <si>
    <t>Z3F34CB799</t>
  </si>
  <si>
    <t>Z2A34D684E</t>
  </si>
  <si>
    <t>Proroga tecnica consulente fiscale</t>
  </si>
  <si>
    <t>Acquisto cancellaria</t>
  </si>
  <si>
    <t>Ditta</t>
  </si>
  <si>
    <t>Avv. Umberto Gargiulo</t>
  </si>
  <si>
    <t>Siac</t>
  </si>
  <si>
    <t>dott. Antonino Callea</t>
  </si>
  <si>
    <t>DigitalPA s.r.l.</t>
  </si>
  <si>
    <t xml:space="preserve">dott. Marcello D'Agostino </t>
  </si>
  <si>
    <t xml:space="preserve">Refill Center </t>
  </si>
  <si>
    <t>Data inizio</t>
  </si>
  <si>
    <t>Data fine</t>
  </si>
  <si>
    <t>Importo</t>
  </si>
  <si>
    <t>Importo Liquidato</t>
  </si>
  <si>
    <t>PIVA</t>
  </si>
  <si>
    <t>03706320276</t>
  </si>
  <si>
    <t>01397470806</t>
  </si>
  <si>
    <t>03553050927</t>
  </si>
  <si>
    <t>02506780804</t>
  </si>
  <si>
    <t>02094520802</t>
  </si>
  <si>
    <t>90825071E2</t>
  </si>
  <si>
    <t>90853403BF</t>
  </si>
  <si>
    <t>Fornitura servizio di consulenza Digital PA</t>
  </si>
  <si>
    <t>Proroga tecnica servizio di pulizia</t>
  </si>
  <si>
    <t xml:space="preserve">Ecosan Srl </t>
  </si>
  <si>
    <t>02310180795</t>
  </si>
  <si>
    <t>DigitalPA</t>
  </si>
  <si>
    <t>Z663503292</t>
  </si>
  <si>
    <t>8717938E03</t>
  </si>
  <si>
    <t>Proroga tecnica servizio multe</t>
  </si>
  <si>
    <t>MT SPA</t>
  </si>
  <si>
    <t>02638260402</t>
  </si>
  <si>
    <t>ZA93551BF1</t>
  </si>
  <si>
    <t>Acquisto Sigilli per SII</t>
  </si>
  <si>
    <t xml:space="preserve">SigilPac Security Srl </t>
  </si>
  <si>
    <t>09252770152</t>
  </si>
  <si>
    <t>Proroga tecnica consulente legale</t>
  </si>
  <si>
    <t>avv. Franciò</t>
  </si>
  <si>
    <t>02696540836</t>
  </si>
  <si>
    <t>Z3D3563B86</t>
  </si>
  <si>
    <t>8848368045</t>
  </si>
  <si>
    <t>Proroga Contratto supporto assistenza tecnica PON Dino Cara</t>
  </si>
  <si>
    <t>Dino Cara</t>
  </si>
  <si>
    <t>88481593CB</t>
  </si>
  <si>
    <t>Santone Giovanni</t>
  </si>
  <si>
    <t>88484102ED</t>
  </si>
  <si>
    <t>Spanò Piero</t>
  </si>
  <si>
    <t>8848438A06</t>
  </si>
  <si>
    <t>Crea Federica Maria</t>
  </si>
  <si>
    <t>Implementazione sw NETAH2O ARERA</t>
  </si>
  <si>
    <t>91236355C7</t>
  </si>
  <si>
    <t>Engeenering</t>
  </si>
  <si>
    <t>05724831002</t>
  </si>
  <si>
    <t>Affidamento del servizio di gestione gara multe</t>
  </si>
  <si>
    <t>Acquisto materiale informatico</t>
  </si>
  <si>
    <t>8977922F98</t>
  </si>
  <si>
    <t>Affidamento servizio di consulenza in materia contenzioso legale</t>
  </si>
  <si>
    <t>Z7D35D0193</t>
  </si>
  <si>
    <t>SIAC</t>
  </si>
  <si>
    <t>91854698CE</t>
  </si>
  <si>
    <t>Affidamento postalizzazione atti Poste italiane</t>
  </si>
  <si>
    <t>Poste Italiane</t>
  </si>
  <si>
    <t>01114601006</t>
  </si>
  <si>
    <t>03561340831</t>
  </si>
  <si>
    <t>Affidamento servizio di pulizia</t>
  </si>
  <si>
    <t>ESG srl</t>
  </si>
  <si>
    <t>9208254B94</t>
  </si>
  <si>
    <t>Acquisto Centralina Meteo Pon RC 1.1.1 A Smart City</t>
  </si>
  <si>
    <t>NETTROTTER</t>
  </si>
  <si>
    <t>09179270963</t>
  </si>
  <si>
    <t>Affidamento servizio di consulenza in materia consulenza fiscale</t>
  </si>
  <si>
    <t>Interdata Cuzzola Srl</t>
  </si>
  <si>
    <t>01153560808</t>
  </si>
  <si>
    <t>92225966FA</t>
  </si>
  <si>
    <t>GRGMRT70E08F839X</t>
  </si>
  <si>
    <t>Z9734B3D53</t>
  </si>
  <si>
    <t>Z3534B3D62</t>
  </si>
  <si>
    <t>Tipologia di atto</t>
  </si>
  <si>
    <t>Affidamento</t>
  </si>
  <si>
    <t>Bando di gara</t>
  </si>
  <si>
    <t>Determina a contrarre o Atto equivalente</t>
  </si>
  <si>
    <t>TIM</t>
  </si>
  <si>
    <t>9244344200</t>
  </si>
  <si>
    <t>Nomina Dott. Galli per attività di formazione obbligatoria D.Lgs 231/01</t>
  </si>
  <si>
    <t>Dott. Galli</t>
  </si>
  <si>
    <t>GLLLSN67A18F205C</t>
  </si>
  <si>
    <t>Municipia</t>
  </si>
  <si>
    <t>01973900838</t>
  </si>
  <si>
    <t>Realizzazione nuovo report Rendicontazioni Carichi</t>
  </si>
  <si>
    <t>SNTGNN83R12H224H</t>
  </si>
  <si>
    <t>CRADNI73H01F112Y</t>
  </si>
  <si>
    <t>SPNPFR72E15H224B</t>
  </si>
  <si>
    <t>CREFRC84C60H224A</t>
  </si>
  <si>
    <t>Incarico supporto servizi SVU - Proroga</t>
  </si>
  <si>
    <t>Incarico supporto servizi Assistenza Sistemistica - Proroga</t>
  </si>
  <si>
    <t>Incarico supporto e Assistenza Servizi Tributi - Proroga</t>
  </si>
  <si>
    <t>9253584B14</t>
  </si>
  <si>
    <t>Affidamento archiviazione cartoline AR Poste Italiane</t>
  </si>
  <si>
    <t>04643350962</t>
  </si>
  <si>
    <t>9258682A15</t>
  </si>
  <si>
    <t>Convenzione Consip sistema di localizzatori GPS TIM lotto 8</t>
  </si>
  <si>
    <t>Convenzione Consip sistema di telefonia e tablet TIM lotto 9</t>
  </si>
  <si>
    <t>922422359F</t>
  </si>
  <si>
    <t>Acquisto NAS e HDD PON RC 1.1.1. C Open Sit 2.0</t>
  </si>
  <si>
    <t>Fornitura e installazione condizionatori</t>
  </si>
  <si>
    <t>9276154C6E</t>
  </si>
  <si>
    <t xml:space="preserve">Eredi Chisari </t>
  </si>
  <si>
    <t>03001930803</t>
  </si>
  <si>
    <t>Affidamento incarico per parere Avv. Leonardo</t>
  </si>
  <si>
    <t xml:space="preserve">Maria Ida Leonardo </t>
  </si>
  <si>
    <t>LNRMRD77M55F112P</t>
  </si>
  <si>
    <t>ZDC36DEB70</t>
  </si>
  <si>
    <t>9304348EDA</t>
  </si>
  <si>
    <t>Gestione accrediti da eccedenze di riscossione</t>
  </si>
  <si>
    <t xml:space="preserve">Avvio Piano di rilevazione contatori Servizio Idrico Integrato </t>
  </si>
  <si>
    <t>Acquisto Certificati SSL siti Reggiocal PON RC 111B Amministrazione digitale</t>
  </si>
  <si>
    <t>9371324535 9371331AFA 9371334D73</t>
  </si>
  <si>
    <t>40.250,00 €            54.400,00 €       96.000,00 €</t>
  </si>
  <si>
    <t>028308810806 02762040802</t>
  </si>
  <si>
    <t>Smarts Srl                              Idrater Srl</t>
  </si>
  <si>
    <t>ZCE3783EEE</t>
  </si>
  <si>
    <t>14788511005</t>
  </si>
  <si>
    <t>ZA737AA013</t>
  </si>
  <si>
    <t>Implementazione tracciato 450 per ADER</t>
  </si>
  <si>
    <t>Svincolo polizza Sail Post già Citypost</t>
  </si>
  <si>
    <t>8684359FBE</t>
  </si>
  <si>
    <t>Sailpost già Citypost</t>
  </si>
  <si>
    <t>01528040502</t>
  </si>
  <si>
    <t>Fornitura verbali per lettura contatori</t>
  </si>
  <si>
    <t>Iriti Editore</t>
  </si>
  <si>
    <t>02708620808</t>
  </si>
  <si>
    <t>Supporto Elettorale 25-09-22</t>
  </si>
  <si>
    <t>Acquisto materiale informatico e sedie d'ufficio</t>
  </si>
  <si>
    <t>Affidamento Incarico Prof. Gargiulo LC - Appello</t>
  </si>
  <si>
    <t>94172722B3</t>
  </si>
  <si>
    <t>9428934A7A</t>
  </si>
  <si>
    <t>ZC937FFC17</t>
  </si>
  <si>
    <t>Affidamento del servizio  Raccomandata A/R di Accertamenti esecutivi SII</t>
  </si>
  <si>
    <t>SiciliaPost</t>
  </si>
  <si>
    <t>03580310831</t>
  </si>
  <si>
    <t>94368005B6</t>
  </si>
  <si>
    <t>94467909B7</t>
  </si>
  <si>
    <t>Servizio a giornate uomo per il contratto CAM Idrico</t>
  </si>
  <si>
    <t>Engineering</t>
  </si>
  <si>
    <t>94488784CB</t>
  </si>
  <si>
    <t>Affid. Inc.leg. per le costituzioni in giudizio RG 23284; RG 23274; RG 23271 - Corte dei Conti</t>
  </si>
  <si>
    <t>Avv. D'Apolito</t>
  </si>
  <si>
    <t>DPLRRT79D63A091W</t>
  </si>
  <si>
    <t>ZB0383251A</t>
  </si>
  <si>
    <t xml:space="preserve">Consuleza riscontro conti giudiziali Corte dei Conti </t>
  </si>
  <si>
    <t>Dott. Giordano</t>
  </si>
  <si>
    <t>02849920802</t>
  </si>
  <si>
    <t>ZAD3837E7F</t>
  </si>
  <si>
    <t>Affidamento servizio affissione manifesti</t>
  </si>
  <si>
    <t>Publiedit</t>
  </si>
  <si>
    <t>02788870802</t>
  </si>
  <si>
    <t>Affidamento diretto per formazione L. 231/01</t>
  </si>
  <si>
    <t>GLLLSN67A18F205CF</t>
  </si>
  <si>
    <t>9482104FBE</t>
  </si>
  <si>
    <t>dott. Galli</t>
  </si>
  <si>
    <t>Affidamento incarico legale avv. Germanò</t>
  </si>
  <si>
    <t xml:space="preserve">avv. Germanò </t>
  </si>
  <si>
    <t>02709610808</t>
  </si>
  <si>
    <t>94999159DA</t>
  </si>
  <si>
    <t>Integrazione Buoni Pasto Consip 9 lotto 11</t>
  </si>
  <si>
    <t>EP</t>
  </si>
  <si>
    <t>05577471005</t>
  </si>
  <si>
    <t>Affidamento Servizio Atti Giudiziari Poste Easy Basic</t>
  </si>
  <si>
    <t>9504012ECC</t>
  </si>
  <si>
    <t>Formazione obbligatoria Trasparenza, Anticorruzione e Privacy</t>
  </si>
  <si>
    <t>Promo PA</t>
  </si>
  <si>
    <t>01922510464</t>
  </si>
  <si>
    <t xml:space="preserve">Stampa atti da notificare a mezzo messi </t>
  </si>
  <si>
    <t>9532202DEC</t>
  </si>
  <si>
    <t>9538620E39</t>
  </si>
  <si>
    <t>ZC438FD5E2</t>
  </si>
  <si>
    <t>ZAF390F562</t>
  </si>
  <si>
    <t>Affidamento per lavori di manutenzione ordinaria</t>
  </si>
  <si>
    <t>Center Clean Srl</t>
  </si>
  <si>
    <t>02499150809</t>
  </si>
  <si>
    <t>Z7F392203C</t>
  </si>
  <si>
    <t>Implementazione report rateizzzione</t>
  </si>
  <si>
    <t>Postalizzazione atti giudiziari</t>
  </si>
  <si>
    <t>956784644B</t>
  </si>
  <si>
    <t>Post &amp; Service Group</t>
  </si>
  <si>
    <t>07532740722</t>
  </si>
  <si>
    <t>7553176603</t>
  </si>
  <si>
    <t>Approvazione del certificato di verifica di conformità Smart Tourism</t>
  </si>
  <si>
    <t>RTI Almaviva</t>
  </si>
  <si>
    <t>08450891000</t>
  </si>
  <si>
    <t>Importo di scostamento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</si>
</sst>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2" borderId="2" xfId="0" applyFill="1" applyBorder="1"/>
    <xf numFmtId="0" fontId="2" fillId="2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49" fontId="1" fillId="0" borderId="1" xfId="0" applyNumberFormat="1" applyFont="1" applyBorder="1"/>
    <xf numFmtId="49" fontId="0" fillId="0" borderId="1" xfId="0" applyNumberFormat="1" applyBorder="1"/>
    <xf numFmtId="49" fontId="3" fillId="0" borderId="0" xfId="0" applyNumberFormat="1" applyFont="1"/>
    <xf numFmtId="49" fontId="3" fillId="0" borderId="1" xfId="0" applyNumberFormat="1" applyFont="1" applyBorder="1"/>
    <xf numFmtId="49" fontId="0" fillId="0" borderId="1" xfId="0" applyNumberFormat="1" applyBorder="1" applyAlignment="1">
      <alignment horizontal="left" vertical="center"/>
    </xf>
    <xf numFmtId="49" fontId="0" fillId="2" borderId="1" xfId="0" applyNumberFormat="1" applyFill="1" applyBorder="1"/>
    <xf numFmtId="49" fontId="0" fillId="0" borderId="1" xfId="0" applyNumberFormat="1" applyFill="1" applyBorder="1"/>
    <xf numFmtId="49" fontId="0" fillId="0" borderId="0" xfId="0" applyNumberForma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 applyAlignment="1">
      <alignment horizontal="left"/>
    </xf>
    <xf numFmtId="49" fontId="0" fillId="0" borderId="1" xfId="0" applyNumberFormat="1" applyFont="1" applyBorder="1"/>
    <xf numFmtId="44" fontId="1" fillId="0" borderId="1" xfId="1" applyFont="1" applyFill="1" applyBorder="1"/>
    <xf numFmtId="44" fontId="0" fillId="0" borderId="1" xfId="1" applyFont="1" applyBorder="1"/>
    <xf numFmtId="44" fontId="0" fillId="0" borderId="0" xfId="1" applyFont="1"/>
    <xf numFmtId="44" fontId="3" fillId="0" borderId="1" xfId="1" applyFont="1" applyBorder="1"/>
    <xf numFmtId="164" fontId="3" fillId="0" borderId="0" xfId="0" applyNumberFormat="1" applyFont="1"/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164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/>
    <xf numFmtId="0" fontId="3" fillId="0" borderId="0" xfId="0" applyFont="1"/>
    <xf numFmtId="0" fontId="7" fillId="2" borderId="1" xfId="0" applyFont="1" applyFill="1" applyBorder="1"/>
    <xf numFmtId="0" fontId="0" fillId="2" borderId="1" xfId="0" applyFill="1" applyBorder="1" applyAlignment="1">
      <alignment horizontal="right"/>
    </xf>
    <xf numFmtId="164" fontId="0" fillId="0" borderId="1" xfId="0" applyNumberFormat="1" applyBorder="1"/>
    <xf numFmtId="164" fontId="0" fillId="0" borderId="1" xfId="1" applyNumberFormat="1" applyFont="1" applyBorder="1"/>
    <xf numFmtId="164" fontId="3" fillId="0" borderId="1" xfId="1" applyNumberFormat="1" applyFont="1" applyBorder="1"/>
    <xf numFmtId="14" fontId="0" fillId="0" borderId="1" xfId="0" applyNumberFormat="1" applyFont="1" applyFill="1" applyBorder="1"/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44" fontId="0" fillId="0" borderId="1" xfId="1" applyFont="1" applyFill="1" applyBorder="1"/>
    <xf numFmtId="164" fontId="0" fillId="0" borderId="1" xfId="0" applyNumberFormat="1" applyFont="1" applyFill="1" applyBorder="1"/>
    <xf numFmtId="44" fontId="0" fillId="0" borderId="0" xfId="0" applyNumberFormat="1" applyFont="1"/>
    <xf numFmtId="0" fontId="1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50679665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02"/>
  <sheetViews>
    <sheetView tabSelected="1" topLeftCell="D1" workbookViewId="0">
      <selection activeCell="O3" sqref="O3"/>
    </sheetView>
  </sheetViews>
  <sheetFormatPr defaultRowHeight="14.4" x14ac:dyDescent="0.3"/>
  <cols>
    <col min="1" max="1" width="4.5546875" customWidth="1"/>
    <col min="2" max="2" width="7.5546875" bestFit="1" customWidth="1"/>
    <col min="3" max="3" width="10.6640625" bestFit="1" customWidth="1"/>
    <col min="4" max="4" width="12.44140625" style="19" bestFit="1" customWidth="1"/>
    <col min="5" max="5" width="69.5546875" bestFit="1" customWidth="1"/>
    <col min="6" max="6" width="18.109375" bestFit="1" customWidth="1"/>
    <col min="7" max="7" width="24.33203125" bestFit="1" customWidth="1"/>
    <col min="8" max="8" width="19.6640625" style="19" bestFit="1" customWidth="1"/>
    <col min="9" max="9" width="38.44140625" style="19" bestFit="1" customWidth="1"/>
    <col min="10" max="11" width="10.6640625" bestFit="1" customWidth="1"/>
    <col min="12" max="12" width="14.6640625" style="30" bestFit="1" customWidth="1"/>
    <col min="13" max="13" width="16.88671875" customWidth="1"/>
    <col min="14" max="14" width="13.33203125" customWidth="1"/>
  </cols>
  <sheetData>
    <row r="1" spans="2:14" ht="21.75" customHeight="1" x14ac:dyDescent="0.3">
      <c r="B1" s="1" t="s">
        <v>0</v>
      </c>
      <c r="C1" s="1" t="s">
        <v>1</v>
      </c>
      <c r="D1" s="12" t="s">
        <v>12</v>
      </c>
      <c r="E1" s="1" t="s">
        <v>2</v>
      </c>
      <c r="F1" s="1" t="s">
        <v>3</v>
      </c>
      <c r="G1" s="1" t="s">
        <v>20</v>
      </c>
      <c r="H1" s="12" t="s">
        <v>31</v>
      </c>
      <c r="I1" s="12" t="s">
        <v>94</v>
      </c>
      <c r="J1" s="20" t="s">
        <v>27</v>
      </c>
      <c r="K1" s="20" t="s">
        <v>28</v>
      </c>
      <c r="L1" s="28" t="s">
        <v>29</v>
      </c>
      <c r="M1" s="21" t="s">
        <v>30</v>
      </c>
      <c r="N1" s="62" t="s">
        <v>207</v>
      </c>
    </row>
    <row r="2" spans="2:14" x14ac:dyDescent="0.3">
      <c r="B2" s="2">
        <v>1</v>
      </c>
      <c r="C2" s="3">
        <v>44564</v>
      </c>
      <c r="D2" s="13" t="s">
        <v>92</v>
      </c>
      <c r="E2" s="2" t="s">
        <v>6</v>
      </c>
      <c r="F2" s="2" t="s">
        <v>4</v>
      </c>
      <c r="G2" s="2" t="s">
        <v>21</v>
      </c>
      <c r="H2" s="2" t="s">
        <v>91</v>
      </c>
      <c r="I2" s="2" t="s">
        <v>97</v>
      </c>
      <c r="J2" s="2"/>
      <c r="K2" s="2"/>
      <c r="L2" s="29">
        <v>7163.31</v>
      </c>
      <c r="M2" s="53">
        <v>7163.31</v>
      </c>
      <c r="N2" s="61">
        <f>L2-M2</f>
        <v>0</v>
      </c>
    </row>
    <row r="3" spans="2:14" x14ac:dyDescent="0.3">
      <c r="B3" s="2">
        <v>2</v>
      </c>
      <c r="C3" s="3">
        <v>44564</v>
      </c>
      <c r="D3" s="13" t="s">
        <v>93</v>
      </c>
      <c r="E3" s="2" t="s">
        <v>7</v>
      </c>
      <c r="F3" s="2" t="s">
        <v>4</v>
      </c>
      <c r="G3" s="2" t="s">
        <v>21</v>
      </c>
      <c r="H3" s="2" t="s">
        <v>91</v>
      </c>
      <c r="I3" s="2" t="s">
        <v>97</v>
      </c>
      <c r="J3" s="2"/>
      <c r="K3" s="2"/>
      <c r="L3" s="29">
        <v>7163.31</v>
      </c>
      <c r="M3" s="53">
        <v>7163.31</v>
      </c>
      <c r="N3" s="61">
        <f>L3-M3</f>
        <v>0</v>
      </c>
    </row>
    <row r="4" spans="2:14" x14ac:dyDescent="0.3">
      <c r="B4" s="4">
        <v>5</v>
      </c>
      <c r="C4" s="5">
        <v>44574</v>
      </c>
      <c r="D4" s="15" t="s">
        <v>14</v>
      </c>
      <c r="E4" s="4" t="s">
        <v>8</v>
      </c>
      <c r="F4" s="6" t="s">
        <v>4</v>
      </c>
      <c r="G4" s="4" t="s">
        <v>22</v>
      </c>
      <c r="H4" s="22" t="s">
        <v>32</v>
      </c>
      <c r="I4" s="2" t="s">
        <v>97</v>
      </c>
      <c r="J4" s="3">
        <v>44574</v>
      </c>
      <c r="K4" s="3">
        <v>44592</v>
      </c>
      <c r="L4" s="30">
        <v>1115.22</v>
      </c>
      <c r="M4" s="55">
        <v>1600</v>
      </c>
      <c r="N4" s="61">
        <f t="shared" ref="N3:N66" si="0">L4-M4</f>
        <v>-484.78</v>
      </c>
    </row>
    <row r="5" spans="2:14" x14ac:dyDescent="0.3">
      <c r="B5" s="4">
        <v>6</v>
      </c>
      <c r="C5" s="5">
        <v>44574</v>
      </c>
      <c r="D5" s="15" t="s">
        <v>15</v>
      </c>
      <c r="E5" s="4" t="s">
        <v>9</v>
      </c>
      <c r="F5" s="6" t="s">
        <v>4</v>
      </c>
      <c r="G5" s="4" t="s">
        <v>23</v>
      </c>
      <c r="H5" s="23" t="s">
        <v>33</v>
      </c>
      <c r="I5" s="2" t="s">
        <v>97</v>
      </c>
      <c r="J5" s="3">
        <v>44562</v>
      </c>
      <c r="K5" s="3">
        <v>44926</v>
      </c>
      <c r="L5" s="29">
        <v>8260</v>
      </c>
      <c r="M5" s="54">
        <v>1165.2</v>
      </c>
      <c r="N5" s="61">
        <f t="shared" si="0"/>
        <v>7094.8</v>
      </c>
    </row>
    <row r="6" spans="2:14" x14ac:dyDescent="0.3">
      <c r="B6" s="2">
        <v>7</v>
      </c>
      <c r="C6" s="3">
        <v>44574</v>
      </c>
      <c r="D6" s="14" t="s">
        <v>16</v>
      </c>
      <c r="E6" s="2" t="s">
        <v>10</v>
      </c>
      <c r="F6" s="2" t="s">
        <v>4</v>
      </c>
      <c r="G6" s="11" t="s">
        <v>24</v>
      </c>
      <c r="H6" s="23" t="s">
        <v>34</v>
      </c>
      <c r="I6" s="2" t="s">
        <v>97</v>
      </c>
      <c r="J6" s="2"/>
      <c r="K6" s="2"/>
      <c r="L6" s="31">
        <v>1600</v>
      </c>
      <c r="M6" s="53">
        <v>733.3</v>
      </c>
      <c r="N6" s="61">
        <f t="shared" si="0"/>
        <v>866.7</v>
      </c>
    </row>
    <row r="7" spans="2:14" s="25" customFormat="1" x14ac:dyDescent="0.3">
      <c r="B7" s="24">
        <v>8</v>
      </c>
      <c r="C7" s="56">
        <v>44579</v>
      </c>
      <c r="D7" s="57" t="s">
        <v>17</v>
      </c>
      <c r="E7" s="24" t="s">
        <v>11</v>
      </c>
      <c r="F7" s="24" t="s">
        <v>4</v>
      </c>
      <c r="G7" s="24" t="s">
        <v>22</v>
      </c>
      <c r="H7" s="58" t="s">
        <v>32</v>
      </c>
      <c r="I7" s="24" t="s">
        <v>97</v>
      </c>
      <c r="J7" s="24"/>
      <c r="K7" s="24"/>
      <c r="L7" s="59">
        <v>1165.2</v>
      </c>
      <c r="M7" s="60"/>
      <c r="N7" s="61">
        <f t="shared" si="0"/>
        <v>1165.2</v>
      </c>
    </row>
    <row r="8" spans="2:14" x14ac:dyDescent="0.3">
      <c r="B8" s="2">
        <v>10</v>
      </c>
      <c r="C8" s="3">
        <v>44588</v>
      </c>
      <c r="D8" s="16">
        <v>8082481252</v>
      </c>
      <c r="E8" s="2" t="s">
        <v>18</v>
      </c>
      <c r="F8" s="2" t="s">
        <v>4</v>
      </c>
      <c r="G8" s="2" t="s">
        <v>25</v>
      </c>
      <c r="H8" s="13" t="s">
        <v>35</v>
      </c>
      <c r="I8" s="2" t="s">
        <v>97</v>
      </c>
      <c r="J8" s="3">
        <v>44585</v>
      </c>
      <c r="K8" s="3">
        <v>44615</v>
      </c>
      <c r="L8" s="29">
        <v>733.33</v>
      </c>
      <c r="M8" s="53">
        <v>9049.92</v>
      </c>
      <c r="N8" s="61">
        <f t="shared" si="0"/>
        <v>-8316.59</v>
      </c>
    </row>
    <row r="9" spans="2:14" x14ac:dyDescent="0.3">
      <c r="B9" s="2">
        <v>11</v>
      </c>
      <c r="C9" s="3">
        <v>44588</v>
      </c>
      <c r="D9" s="13" t="s">
        <v>37</v>
      </c>
      <c r="E9" s="2" t="s">
        <v>19</v>
      </c>
      <c r="F9" s="2" t="s">
        <v>4</v>
      </c>
      <c r="G9" s="2" t="s">
        <v>26</v>
      </c>
      <c r="H9" s="13" t="s">
        <v>36</v>
      </c>
      <c r="I9" s="2" t="s">
        <v>97</v>
      </c>
      <c r="J9" s="2"/>
      <c r="K9" s="2"/>
      <c r="L9" s="29">
        <v>1584.84</v>
      </c>
      <c r="M9" s="53">
        <v>84000</v>
      </c>
      <c r="N9" s="61">
        <f t="shared" si="0"/>
        <v>-82415.16</v>
      </c>
    </row>
    <row r="10" spans="2:14" x14ac:dyDescent="0.3">
      <c r="B10" s="6">
        <v>12</v>
      </c>
      <c r="C10" s="7">
        <v>44592</v>
      </c>
      <c r="D10" s="25" t="s">
        <v>44</v>
      </c>
      <c r="E10" s="6" t="s">
        <v>39</v>
      </c>
      <c r="F10" s="2" t="s">
        <v>4</v>
      </c>
      <c r="G10" s="11" t="s">
        <v>43</v>
      </c>
      <c r="H10" s="13" t="s">
        <v>34</v>
      </c>
      <c r="I10" s="2" t="s">
        <v>97</v>
      </c>
      <c r="J10" s="2"/>
      <c r="K10" s="2"/>
      <c r="L10" s="29">
        <v>1080</v>
      </c>
      <c r="M10" s="54">
        <v>1158</v>
      </c>
      <c r="N10" s="61">
        <f t="shared" si="0"/>
        <v>-78</v>
      </c>
    </row>
    <row r="11" spans="2:14" x14ac:dyDescent="0.3">
      <c r="B11" s="6">
        <v>14</v>
      </c>
      <c r="C11" s="7">
        <v>44592</v>
      </c>
      <c r="D11" s="26">
        <v>8038493645</v>
      </c>
      <c r="E11" s="6" t="s">
        <v>40</v>
      </c>
      <c r="F11" s="2" t="s">
        <v>4</v>
      </c>
      <c r="G11" s="2" t="s">
        <v>41</v>
      </c>
      <c r="H11" s="13" t="s">
        <v>42</v>
      </c>
      <c r="I11" s="2" t="s">
        <v>97</v>
      </c>
      <c r="J11" s="3">
        <v>44593</v>
      </c>
      <c r="K11" s="3">
        <v>44681</v>
      </c>
      <c r="L11" s="30">
        <v>9049.92</v>
      </c>
      <c r="M11" s="53">
        <v>5000</v>
      </c>
      <c r="N11" s="61">
        <f t="shared" si="0"/>
        <v>4049.92</v>
      </c>
    </row>
    <row r="12" spans="2:14" x14ac:dyDescent="0.3">
      <c r="B12" s="2">
        <v>15</v>
      </c>
      <c r="C12" s="3">
        <v>44600</v>
      </c>
      <c r="D12" s="27" t="s">
        <v>45</v>
      </c>
      <c r="E12" s="6" t="s">
        <v>46</v>
      </c>
      <c r="F12" s="2" t="s">
        <v>4</v>
      </c>
      <c r="G12" s="2" t="s">
        <v>47</v>
      </c>
      <c r="H12" s="14" t="s">
        <v>48</v>
      </c>
      <c r="I12" s="2" t="s">
        <v>97</v>
      </c>
      <c r="J12" s="3">
        <v>44602</v>
      </c>
      <c r="K12" s="3">
        <v>44643</v>
      </c>
      <c r="L12" s="29">
        <v>84000</v>
      </c>
      <c r="M12" s="53">
        <v>15725</v>
      </c>
      <c r="N12" s="61">
        <f t="shared" si="0"/>
        <v>68275</v>
      </c>
    </row>
    <row r="13" spans="2:14" x14ac:dyDescent="0.3">
      <c r="B13" s="4">
        <v>16</v>
      </c>
      <c r="C13" s="5">
        <v>44614</v>
      </c>
      <c r="D13" t="s">
        <v>49</v>
      </c>
      <c r="E13" s="4" t="s">
        <v>50</v>
      </c>
      <c r="F13" s="2" t="s">
        <v>4</v>
      </c>
      <c r="G13" s="2" t="s">
        <v>51</v>
      </c>
      <c r="H13" s="13" t="s">
        <v>52</v>
      </c>
      <c r="I13" s="2" t="s">
        <v>97</v>
      </c>
      <c r="J13" s="2"/>
      <c r="K13" s="2"/>
      <c r="L13" s="29">
        <v>990</v>
      </c>
      <c r="M13" s="53"/>
      <c r="N13" s="61">
        <f t="shared" si="0"/>
        <v>990</v>
      </c>
    </row>
    <row r="14" spans="2:14" x14ac:dyDescent="0.3">
      <c r="B14" s="4">
        <v>17</v>
      </c>
      <c r="C14" s="5">
        <v>44615</v>
      </c>
      <c r="D14" s="16">
        <v>8082481252</v>
      </c>
      <c r="E14" s="2" t="s">
        <v>18</v>
      </c>
      <c r="F14" s="2" t="s">
        <v>4</v>
      </c>
      <c r="G14" s="2" t="s">
        <v>25</v>
      </c>
      <c r="H14" s="13" t="s">
        <v>35</v>
      </c>
      <c r="I14" s="2" t="s">
        <v>97</v>
      </c>
      <c r="J14" s="3">
        <v>44585</v>
      </c>
      <c r="K14" s="3">
        <v>44615</v>
      </c>
      <c r="L14" s="29">
        <v>1466.66</v>
      </c>
      <c r="M14" s="53">
        <v>27500</v>
      </c>
      <c r="N14" s="61">
        <f t="shared" si="0"/>
        <v>-26033.34</v>
      </c>
    </row>
    <row r="15" spans="2:14" x14ac:dyDescent="0.3">
      <c r="B15" s="4">
        <v>18</v>
      </c>
      <c r="C15" s="5">
        <v>44620</v>
      </c>
      <c r="D15" t="s">
        <v>56</v>
      </c>
      <c r="E15" s="2" t="s">
        <v>53</v>
      </c>
      <c r="F15" s="2" t="s">
        <v>4</v>
      </c>
      <c r="G15" s="2" t="s">
        <v>54</v>
      </c>
      <c r="H15" s="19" t="s">
        <v>55</v>
      </c>
      <c r="I15" s="2" t="s">
        <v>97</v>
      </c>
      <c r="J15" s="3">
        <v>44621</v>
      </c>
      <c r="K15" s="3">
        <v>44681</v>
      </c>
      <c r="L15" s="29">
        <v>5000</v>
      </c>
      <c r="M15" s="53">
        <v>9034.02</v>
      </c>
      <c r="N15" s="61">
        <f t="shared" si="0"/>
        <v>-4034.0200000000004</v>
      </c>
    </row>
    <row r="16" spans="2:14" x14ac:dyDescent="0.3">
      <c r="B16" s="4">
        <v>19</v>
      </c>
      <c r="C16" s="5">
        <v>44620</v>
      </c>
      <c r="D16" s="17" t="s">
        <v>57</v>
      </c>
      <c r="E16" s="4" t="s">
        <v>58</v>
      </c>
      <c r="F16" s="4" t="s">
        <v>4</v>
      </c>
      <c r="G16" s="2" t="s">
        <v>59</v>
      </c>
      <c r="H16" s="13" t="s">
        <v>107</v>
      </c>
      <c r="I16" s="2" t="s">
        <v>97</v>
      </c>
      <c r="J16" s="3">
        <v>44621</v>
      </c>
      <c r="K16" s="3">
        <v>44803</v>
      </c>
      <c r="L16" s="29">
        <v>15725</v>
      </c>
      <c r="M16" s="54">
        <v>2615.94</v>
      </c>
      <c r="N16" s="61">
        <f t="shared" si="0"/>
        <v>13109.06</v>
      </c>
    </row>
    <row r="17" spans="2:14" x14ac:dyDescent="0.3">
      <c r="B17" s="6">
        <v>20</v>
      </c>
      <c r="C17" s="5">
        <v>44620</v>
      </c>
      <c r="D17" s="17" t="s">
        <v>60</v>
      </c>
      <c r="E17" s="6" t="s">
        <v>110</v>
      </c>
      <c r="F17" s="4" t="s">
        <v>4</v>
      </c>
      <c r="G17" s="2" t="s">
        <v>61</v>
      </c>
      <c r="H17" s="13" t="s">
        <v>106</v>
      </c>
      <c r="I17" s="2" t="s">
        <v>97</v>
      </c>
      <c r="J17" s="3">
        <v>44621</v>
      </c>
      <c r="K17" s="3">
        <v>44712</v>
      </c>
      <c r="L17" s="29"/>
      <c r="M17" s="53"/>
      <c r="N17" s="61">
        <f t="shared" si="0"/>
        <v>0</v>
      </c>
    </row>
    <row r="18" spans="2:14" x14ac:dyDescent="0.3">
      <c r="B18" s="4">
        <v>21</v>
      </c>
      <c r="C18" s="5">
        <v>44620</v>
      </c>
      <c r="D18" s="17" t="s">
        <v>62</v>
      </c>
      <c r="E18" s="4" t="s">
        <v>111</v>
      </c>
      <c r="F18" s="4" t="s">
        <v>4</v>
      </c>
      <c r="G18" s="2" t="s">
        <v>63</v>
      </c>
      <c r="H18" s="13" t="s">
        <v>108</v>
      </c>
      <c r="I18" s="2" t="s">
        <v>97</v>
      </c>
      <c r="J18" s="3">
        <v>44621</v>
      </c>
      <c r="K18" s="3">
        <v>44712</v>
      </c>
      <c r="L18" s="29"/>
      <c r="M18" s="53">
        <v>1466.66</v>
      </c>
      <c r="N18" s="61">
        <f t="shared" si="0"/>
        <v>-1466.66</v>
      </c>
    </row>
    <row r="19" spans="2:14" x14ac:dyDescent="0.3">
      <c r="B19" s="4">
        <v>22</v>
      </c>
      <c r="C19" s="5">
        <v>44620</v>
      </c>
      <c r="D19" s="17" t="s">
        <v>64</v>
      </c>
      <c r="E19" s="4" t="s">
        <v>112</v>
      </c>
      <c r="F19" s="4" t="s">
        <v>4</v>
      </c>
      <c r="G19" s="2" t="s">
        <v>65</v>
      </c>
      <c r="H19" s="13" t="s">
        <v>109</v>
      </c>
      <c r="I19" s="2" t="s">
        <v>97</v>
      </c>
      <c r="J19" s="3">
        <v>44621</v>
      </c>
      <c r="K19" s="3">
        <v>44712</v>
      </c>
      <c r="L19" s="29"/>
      <c r="M19" s="54">
        <v>7252.54</v>
      </c>
      <c r="N19" s="61">
        <f t="shared" si="0"/>
        <v>-7252.54</v>
      </c>
    </row>
    <row r="20" spans="2:14" x14ac:dyDescent="0.3">
      <c r="B20" s="4">
        <v>23</v>
      </c>
      <c r="C20" s="5">
        <v>44622</v>
      </c>
      <c r="D20" s="17" t="s">
        <v>67</v>
      </c>
      <c r="E20" s="4" t="s">
        <v>66</v>
      </c>
      <c r="F20" s="4" t="s">
        <v>4</v>
      </c>
      <c r="G20" t="s">
        <v>68</v>
      </c>
      <c r="H20" s="13" t="s">
        <v>69</v>
      </c>
      <c r="I20" s="2" t="s">
        <v>97</v>
      </c>
      <c r="J20" s="2"/>
      <c r="K20" s="2"/>
      <c r="L20" s="32">
        <v>9760</v>
      </c>
      <c r="M20" s="53">
        <v>2175</v>
      </c>
      <c r="N20" s="61">
        <f t="shared" si="0"/>
        <v>7585</v>
      </c>
    </row>
    <row r="21" spans="2:14" x14ac:dyDescent="0.3">
      <c r="B21" s="8">
        <v>25</v>
      </c>
      <c r="C21" s="5">
        <v>44638</v>
      </c>
      <c r="D21" s="33" t="s">
        <v>13</v>
      </c>
      <c r="E21" s="8" t="s">
        <v>70</v>
      </c>
      <c r="F21" s="4" t="s">
        <v>4</v>
      </c>
      <c r="G21" s="2" t="s">
        <v>47</v>
      </c>
      <c r="H21" s="15" t="s">
        <v>48</v>
      </c>
      <c r="I21" s="2" t="s">
        <v>95</v>
      </c>
      <c r="J21" s="3">
        <v>44643</v>
      </c>
      <c r="K21" s="3">
        <v>44765</v>
      </c>
      <c r="L21" s="29">
        <v>109961.60000000001</v>
      </c>
      <c r="M21" s="53"/>
      <c r="N21" s="61">
        <f t="shared" si="0"/>
        <v>109961.60000000001</v>
      </c>
    </row>
    <row r="22" spans="2:14" x14ac:dyDescent="0.3">
      <c r="B22" s="4">
        <v>26</v>
      </c>
      <c r="C22" s="5">
        <v>44651</v>
      </c>
      <c r="D22" s="34" t="s">
        <v>72</v>
      </c>
      <c r="E22" s="4" t="s">
        <v>73</v>
      </c>
      <c r="F22" s="4" t="s">
        <v>4</v>
      </c>
      <c r="G22" s="2" t="s">
        <v>54</v>
      </c>
      <c r="H22" s="13" t="s">
        <v>55</v>
      </c>
      <c r="I22" s="2" t="s">
        <v>95</v>
      </c>
      <c r="J22" s="3">
        <v>44682</v>
      </c>
      <c r="K22" s="3">
        <v>45412</v>
      </c>
      <c r="L22" s="29">
        <v>58800</v>
      </c>
      <c r="M22" s="53"/>
      <c r="N22" s="61">
        <f t="shared" si="0"/>
        <v>58800</v>
      </c>
    </row>
    <row r="23" spans="2:14" x14ac:dyDescent="0.3">
      <c r="B23" s="4">
        <v>27</v>
      </c>
      <c r="C23" s="5">
        <v>44651</v>
      </c>
      <c r="D23" s="34" t="s">
        <v>74</v>
      </c>
      <c r="E23" s="4" t="s">
        <v>71</v>
      </c>
      <c r="F23" s="4" t="s">
        <v>4</v>
      </c>
      <c r="G23" s="2" t="s">
        <v>75</v>
      </c>
      <c r="H23" s="13" t="s">
        <v>32</v>
      </c>
      <c r="I23" s="2" t="s">
        <v>97</v>
      </c>
      <c r="J23" s="3">
        <v>44651</v>
      </c>
      <c r="K23" s="3">
        <v>44681</v>
      </c>
      <c r="L23" s="29">
        <v>2615.94</v>
      </c>
      <c r="M23" s="53"/>
      <c r="N23" s="61">
        <f t="shared" si="0"/>
        <v>2615.94</v>
      </c>
    </row>
    <row r="24" spans="2:14" x14ac:dyDescent="0.3">
      <c r="B24" s="4">
        <v>29</v>
      </c>
      <c r="C24" s="5">
        <v>44663</v>
      </c>
      <c r="D24" s="34" t="s">
        <v>76</v>
      </c>
      <c r="E24" s="16" t="s">
        <v>77</v>
      </c>
      <c r="F24" s="4" t="s">
        <v>4</v>
      </c>
      <c r="G24" s="2" t="s">
        <v>78</v>
      </c>
      <c r="H24" s="13" t="s">
        <v>79</v>
      </c>
      <c r="I24" s="2" t="s">
        <v>95</v>
      </c>
      <c r="J24" s="3">
        <v>44663</v>
      </c>
      <c r="K24" s="3">
        <v>45028</v>
      </c>
      <c r="L24" s="29">
        <v>175000</v>
      </c>
      <c r="M24" s="53">
        <v>19980</v>
      </c>
      <c r="N24" s="61">
        <f t="shared" si="0"/>
        <v>155020</v>
      </c>
    </row>
    <row r="25" spans="2:14" x14ac:dyDescent="0.3">
      <c r="B25" s="4">
        <v>30</v>
      </c>
      <c r="C25" s="5">
        <v>44672</v>
      </c>
      <c r="D25" s="16">
        <v>8082481252</v>
      </c>
      <c r="E25" s="2" t="s">
        <v>18</v>
      </c>
      <c r="F25" s="2" t="s">
        <v>4</v>
      </c>
      <c r="G25" s="2" t="s">
        <v>25</v>
      </c>
      <c r="H25" s="13" t="s">
        <v>35</v>
      </c>
      <c r="I25" s="2" t="s">
        <v>97</v>
      </c>
      <c r="J25" s="3">
        <v>44677</v>
      </c>
      <c r="K25" s="3">
        <v>44742</v>
      </c>
      <c r="L25" s="29">
        <v>1466.66</v>
      </c>
      <c r="M25" s="53"/>
      <c r="N25" s="61">
        <f t="shared" si="0"/>
        <v>1466.66</v>
      </c>
    </row>
    <row r="26" spans="2:14" x14ac:dyDescent="0.3">
      <c r="B26" s="4">
        <v>31</v>
      </c>
      <c r="C26" s="5">
        <v>44673</v>
      </c>
      <c r="D26" s="24" t="s">
        <v>38</v>
      </c>
      <c r="E26" s="4" t="s">
        <v>81</v>
      </c>
      <c r="F26" s="2" t="s">
        <v>4</v>
      </c>
      <c r="G26" s="2" t="s">
        <v>82</v>
      </c>
      <c r="H26" s="19" t="s">
        <v>80</v>
      </c>
      <c r="I26" s="2" t="s">
        <v>95</v>
      </c>
      <c r="J26" s="3">
        <v>44682</v>
      </c>
      <c r="K26" s="3">
        <v>45412</v>
      </c>
      <c r="L26" s="29">
        <v>79830.58</v>
      </c>
      <c r="M26" s="37">
        <v>31</v>
      </c>
      <c r="N26" s="61">
        <f t="shared" si="0"/>
        <v>79799.58</v>
      </c>
    </row>
    <row r="27" spans="2:14" x14ac:dyDescent="0.3">
      <c r="B27" s="4">
        <v>32</v>
      </c>
      <c r="C27" s="5">
        <v>44679</v>
      </c>
      <c r="D27" s="24" t="s">
        <v>83</v>
      </c>
      <c r="E27" s="4" t="s">
        <v>84</v>
      </c>
      <c r="F27" s="4" t="s">
        <v>4</v>
      </c>
      <c r="G27" s="2" t="s">
        <v>85</v>
      </c>
      <c r="H27" s="13" t="s">
        <v>86</v>
      </c>
      <c r="I27" s="2" t="s">
        <v>97</v>
      </c>
      <c r="J27" s="5">
        <v>44679</v>
      </c>
      <c r="K27" s="2"/>
      <c r="L27" s="29">
        <v>2175</v>
      </c>
      <c r="M27" s="37">
        <v>2217.56</v>
      </c>
      <c r="N27" s="61">
        <f t="shared" si="0"/>
        <v>-42.559999999999945</v>
      </c>
    </row>
    <row r="28" spans="2:14" x14ac:dyDescent="0.3">
      <c r="B28" s="4">
        <v>33</v>
      </c>
      <c r="C28" s="5">
        <v>44685</v>
      </c>
      <c r="D28" s="35">
        <v>86622938297</v>
      </c>
      <c r="E28" s="4" t="s">
        <v>87</v>
      </c>
      <c r="F28" s="4" t="s">
        <v>4</v>
      </c>
      <c r="G28" s="2" t="s">
        <v>88</v>
      </c>
      <c r="H28" s="13" t="s">
        <v>89</v>
      </c>
      <c r="I28" s="2" t="s">
        <v>95</v>
      </c>
      <c r="J28" s="5">
        <v>44844</v>
      </c>
      <c r="K28" s="3">
        <v>45574</v>
      </c>
      <c r="L28" s="29">
        <v>9600</v>
      </c>
      <c r="M28" s="53">
        <v>6502.36</v>
      </c>
      <c r="N28" s="61">
        <f t="shared" si="0"/>
        <v>3097.6400000000003</v>
      </c>
    </row>
    <row r="29" spans="2:14" x14ac:dyDescent="0.3">
      <c r="B29" s="4">
        <v>34</v>
      </c>
      <c r="C29" s="5">
        <v>44691</v>
      </c>
      <c r="D29" s="34" t="s">
        <v>90</v>
      </c>
      <c r="E29" s="2" t="s">
        <v>6</v>
      </c>
      <c r="F29" s="2" t="s">
        <v>4</v>
      </c>
      <c r="G29" s="2" t="s">
        <v>21</v>
      </c>
      <c r="H29" s="2" t="s">
        <v>91</v>
      </c>
      <c r="I29" s="2" t="s">
        <v>97</v>
      </c>
      <c r="J29" s="2"/>
      <c r="K29" s="2"/>
      <c r="L29" s="29">
        <v>7163.31</v>
      </c>
      <c r="M29" s="53"/>
      <c r="N29" s="61">
        <f t="shared" si="0"/>
        <v>7163.31</v>
      </c>
    </row>
    <row r="30" spans="2:14" x14ac:dyDescent="0.3">
      <c r="B30" s="4">
        <v>35</v>
      </c>
      <c r="C30" s="5">
        <v>44691</v>
      </c>
      <c r="D30" s="33" t="s">
        <v>152</v>
      </c>
      <c r="E30" s="2" t="s">
        <v>7</v>
      </c>
      <c r="F30" s="2" t="s">
        <v>4</v>
      </c>
      <c r="G30" s="2" t="s">
        <v>21</v>
      </c>
      <c r="H30" s="2" t="s">
        <v>91</v>
      </c>
      <c r="I30" s="2" t="s">
        <v>97</v>
      </c>
      <c r="J30" s="2"/>
      <c r="K30" s="2"/>
      <c r="L30" s="29">
        <v>7163.31</v>
      </c>
      <c r="M30" s="53"/>
      <c r="N30" s="61">
        <f t="shared" si="0"/>
        <v>7163.31</v>
      </c>
    </row>
    <row r="31" spans="2:14" x14ac:dyDescent="0.3">
      <c r="B31" s="4">
        <v>37</v>
      </c>
      <c r="C31" s="5">
        <v>44705</v>
      </c>
      <c r="D31" s="36">
        <v>9246970909</v>
      </c>
      <c r="E31" s="8" t="s">
        <v>105</v>
      </c>
      <c r="F31" s="4" t="s">
        <v>4</v>
      </c>
      <c r="G31" s="2" t="s">
        <v>103</v>
      </c>
      <c r="H31" s="13" t="s">
        <v>104</v>
      </c>
      <c r="I31" s="2" t="s">
        <v>97</v>
      </c>
      <c r="J31" s="2"/>
      <c r="K31" s="2"/>
      <c r="L31" s="29">
        <v>1600</v>
      </c>
      <c r="M31" s="53"/>
      <c r="N31" s="61">
        <f t="shared" si="0"/>
        <v>1600</v>
      </c>
    </row>
    <row r="32" spans="2:14" x14ac:dyDescent="0.3">
      <c r="B32" s="4">
        <v>38</v>
      </c>
      <c r="C32" s="5">
        <v>44707</v>
      </c>
      <c r="D32" s="17" t="s">
        <v>99</v>
      </c>
      <c r="E32" s="4" t="s">
        <v>100</v>
      </c>
      <c r="F32" s="4" t="s">
        <v>4</v>
      </c>
      <c r="G32" s="2" t="s">
        <v>101</v>
      </c>
      <c r="H32" s="2" t="s">
        <v>102</v>
      </c>
      <c r="I32" s="2" t="s">
        <v>97</v>
      </c>
      <c r="J32" s="3">
        <v>44707</v>
      </c>
      <c r="K32" s="3">
        <v>44926</v>
      </c>
      <c r="L32" s="29">
        <v>2750</v>
      </c>
      <c r="M32" s="53">
        <v>1466.66</v>
      </c>
      <c r="N32" s="61">
        <f t="shared" si="0"/>
        <v>1283.3399999999999</v>
      </c>
    </row>
    <row r="33" spans="2:14" x14ac:dyDescent="0.3">
      <c r="B33" s="4">
        <v>39</v>
      </c>
      <c r="C33" s="5">
        <v>44707</v>
      </c>
      <c r="D33" s="17" t="s">
        <v>60</v>
      </c>
      <c r="E33" s="6" t="s">
        <v>110</v>
      </c>
      <c r="F33" s="4" t="s">
        <v>4</v>
      </c>
      <c r="G33" s="2" t="s">
        <v>61</v>
      </c>
      <c r="H33" s="13" t="s">
        <v>106</v>
      </c>
      <c r="I33" s="2" t="s">
        <v>97</v>
      </c>
      <c r="J33" s="3">
        <v>44713</v>
      </c>
      <c r="K33" s="3">
        <v>44895</v>
      </c>
      <c r="L33" s="37">
        <v>19980</v>
      </c>
      <c r="M33" s="2"/>
      <c r="N33" s="61">
        <f t="shared" si="0"/>
        <v>19980</v>
      </c>
    </row>
    <row r="34" spans="2:14" x14ac:dyDescent="0.3">
      <c r="B34" s="4">
        <v>40</v>
      </c>
      <c r="C34" s="5">
        <v>44712</v>
      </c>
      <c r="D34" s="17" t="s">
        <v>113</v>
      </c>
      <c r="E34" s="6" t="s">
        <v>114</v>
      </c>
      <c r="F34" s="4" t="s">
        <v>4</v>
      </c>
      <c r="G34" s="2" t="s">
        <v>78</v>
      </c>
      <c r="H34" s="13" t="s">
        <v>79</v>
      </c>
      <c r="I34" s="2" t="s">
        <v>95</v>
      </c>
      <c r="J34" s="3">
        <v>44707</v>
      </c>
      <c r="K34" s="3">
        <v>44706</v>
      </c>
      <c r="L34" s="37">
        <v>47000</v>
      </c>
      <c r="M34" s="2"/>
      <c r="N34" s="61">
        <f t="shared" si="0"/>
        <v>47000</v>
      </c>
    </row>
    <row r="35" spans="2:14" x14ac:dyDescent="0.3">
      <c r="B35" s="4">
        <v>41</v>
      </c>
      <c r="C35" s="5">
        <v>44712</v>
      </c>
      <c r="D35" s="35">
        <v>9258479292</v>
      </c>
      <c r="E35" s="4" t="s">
        <v>117</v>
      </c>
      <c r="F35" s="4" t="s">
        <v>4</v>
      </c>
      <c r="G35" s="2" t="s">
        <v>98</v>
      </c>
      <c r="H35" s="13" t="s">
        <v>115</v>
      </c>
      <c r="I35" s="2" t="s">
        <v>95</v>
      </c>
      <c r="J35" s="3">
        <v>44713</v>
      </c>
      <c r="K35" s="3">
        <v>45077</v>
      </c>
      <c r="L35" s="37">
        <v>3840</v>
      </c>
      <c r="M35" s="2"/>
      <c r="N35" s="61">
        <f t="shared" si="0"/>
        <v>3840</v>
      </c>
    </row>
    <row r="36" spans="2:14" x14ac:dyDescent="0.3">
      <c r="B36" s="4">
        <v>42</v>
      </c>
      <c r="C36" s="3">
        <v>44713</v>
      </c>
      <c r="D36" s="13" t="s">
        <v>116</v>
      </c>
      <c r="E36" s="4" t="s">
        <v>118</v>
      </c>
      <c r="F36" s="4" t="s">
        <v>4</v>
      </c>
      <c r="G36" s="2" t="s">
        <v>98</v>
      </c>
      <c r="H36" s="13" t="s">
        <v>115</v>
      </c>
      <c r="I36" s="2" t="s">
        <v>95</v>
      </c>
      <c r="J36" s="3">
        <v>44713</v>
      </c>
      <c r="K36" s="3">
        <v>45077</v>
      </c>
      <c r="L36" s="29">
        <v>5364</v>
      </c>
      <c r="M36" s="2"/>
      <c r="N36" s="61">
        <f t="shared" si="0"/>
        <v>5364</v>
      </c>
    </row>
    <row r="37" spans="2:14" x14ac:dyDescent="0.3">
      <c r="B37" s="4">
        <v>43</v>
      </c>
      <c r="C37" s="3">
        <v>44725</v>
      </c>
      <c r="D37" s="13" t="s">
        <v>119</v>
      </c>
      <c r="E37" s="4" t="s">
        <v>120</v>
      </c>
      <c r="F37" s="4" t="s">
        <v>4</v>
      </c>
      <c r="G37" s="2" t="s">
        <v>75</v>
      </c>
      <c r="H37" s="13" t="s">
        <v>32</v>
      </c>
      <c r="I37" s="2" t="s">
        <v>97</v>
      </c>
      <c r="J37" s="3">
        <v>44718</v>
      </c>
      <c r="K37" s="3">
        <v>44718</v>
      </c>
      <c r="L37" s="29">
        <v>6532.36</v>
      </c>
      <c r="M37" s="2"/>
      <c r="N37" s="61">
        <f t="shared" si="0"/>
        <v>6532.36</v>
      </c>
    </row>
    <row r="38" spans="2:14" x14ac:dyDescent="0.3">
      <c r="B38" s="4">
        <v>44</v>
      </c>
      <c r="C38" s="5">
        <v>44726</v>
      </c>
      <c r="D38" t="s">
        <v>122</v>
      </c>
      <c r="E38" s="4" t="s">
        <v>121</v>
      </c>
      <c r="F38" s="4" t="s">
        <v>4</v>
      </c>
      <c r="G38" s="2" t="s">
        <v>123</v>
      </c>
      <c r="H38" s="19" t="s">
        <v>124</v>
      </c>
      <c r="I38" s="2" t="s">
        <v>97</v>
      </c>
      <c r="J38" s="3">
        <v>44726</v>
      </c>
      <c r="K38" s="3">
        <v>44742</v>
      </c>
      <c r="L38" s="29">
        <v>5934</v>
      </c>
      <c r="M38" s="2"/>
      <c r="N38" s="61">
        <f t="shared" si="0"/>
        <v>5934</v>
      </c>
    </row>
    <row r="39" spans="2:14" x14ac:dyDescent="0.3">
      <c r="B39" s="4">
        <v>45</v>
      </c>
      <c r="C39" s="5">
        <v>44726</v>
      </c>
      <c r="D39" s="38">
        <v>9277329614</v>
      </c>
      <c r="E39" s="4" t="s">
        <v>132</v>
      </c>
      <c r="F39" s="4" t="s">
        <v>4</v>
      </c>
      <c r="G39" s="2" t="s">
        <v>98</v>
      </c>
      <c r="H39" s="13" t="s">
        <v>115</v>
      </c>
      <c r="I39" s="2" t="s">
        <v>95</v>
      </c>
      <c r="J39" s="3">
        <v>44726</v>
      </c>
      <c r="K39" s="3">
        <v>45091</v>
      </c>
      <c r="L39" s="29">
        <v>511.2</v>
      </c>
      <c r="M39" s="2"/>
      <c r="N39" s="61">
        <f t="shared" si="0"/>
        <v>511.2</v>
      </c>
    </row>
    <row r="40" spans="2:14" x14ac:dyDescent="0.3">
      <c r="B40" s="4">
        <v>46</v>
      </c>
      <c r="C40" s="5">
        <v>44734</v>
      </c>
      <c r="D40" s="38" t="s">
        <v>128</v>
      </c>
      <c r="E40" s="4" t="s">
        <v>125</v>
      </c>
      <c r="F40" s="4" t="s">
        <v>4</v>
      </c>
      <c r="G40" s="2" t="s">
        <v>126</v>
      </c>
      <c r="H40" s="33" t="s">
        <v>127</v>
      </c>
      <c r="I40" s="2" t="s">
        <v>95</v>
      </c>
      <c r="J40" s="3">
        <v>44734</v>
      </c>
      <c r="K40" s="3">
        <v>44742</v>
      </c>
      <c r="L40" s="29">
        <v>500</v>
      </c>
      <c r="M40" s="2"/>
      <c r="N40" s="61">
        <f t="shared" si="0"/>
        <v>500</v>
      </c>
    </row>
    <row r="41" spans="2:14" x14ac:dyDescent="0.3">
      <c r="B41" s="4">
        <v>47</v>
      </c>
      <c r="C41" s="5">
        <v>44742</v>
      </c>
      <c r="D41" s="38" t="s">
        <v>129</v>
      </c>
      <c r="E41" s="4" t="s">
        <v>71</v>
      </c>
      <c r="F41" s="4" t="s">
        <v>4</v>
      </c>
      <c r="G41" s="2" t="s">
        <v>75</v>
      </c>
      <c r="H41" s="13" t="s">
        <v>32</v>
      </c>
      <c r="I41" s="2" t="s">
        <v>97</v>
      </c>
      <c r="J41" s="3">
        <v>44742</v>
      </c>
      <c r="K41" s="3">
        <v>44773</v>
      </c>
      <c r="L41" s="29">
        <v>15659.82</v>
      </c>
      <c r="M41" s="2"/>
      <c r="N41" s="61">
        <f t="shared" si="0"/>
        <v>15659.82</v>
      </c>
    </row>
    <row r="42" spans="2:14" x14ac:dyDescent="0.3">
      <c r="B42" s="4">
        <v>48</v>
      </c>
      <c r="C42" s="5">
        <v>44742</v>
      </c>
      <c r="D42" s="38">
        <v>8082481252</v>
      </c>
      <c r="E42" s="2" t="s">
        <v>18</v>
      </c>
      <c r="F42" s="2" t="s">
        <v>4</v>
      </c>
      <c r="G42" s="2" t="s">
        <v>25</v>
      </c>
      <c r="H42" s="13" t="s">
        <v>35</v>
      </c>
      <c r="I42" s="2" t="s">
        <v>97</v>
      </c>
      <c r="J42" s="3">
        <v>44739</v>
      </c>
      <c r="K42" s="3">
        <v>44799</v>
      </c>
      <c r="L42" s="29">
        <v>1466.66</v>
      </c>
      <c r="M42" s="2"/>
      <c r="N42" s="61">
        <f t="shared" si="0"/>
        <v>1466.66</v>
      </c>
    </row>
    <row r="43" spans="2:14" x14ac:dyDescent="0.3">
      <c r="B43" s="4">
        <v>49</v>
      </c>
      <c r="C43" s="3">
        <v>44760</v>
      </c>
      <c r="D43" s="39">
        <v>9327889184</v>
      </c>
      <c r="E43" s="4" t="s">
        <v>130</v>
      </c>
      <c r="F43" s="2" t="s">
        <v>4</v>
      </c>
      <c r="G43" s="2" t="s">
        <v>103</v>
      </c>
      <c r="H43" s="13" t="s">
        <v>104</v>
      </c>
      <c r="I43" s="2" t="s">
        <v>97</v>
      </c>
      <c r="J43" s="3">
        <v>44760</v>
      </c>
      <c r="K43" s="2"/>
      <c r="L43" s="29">
        <v>8200</v>
      </c>
      <c r="M43" s="2"/>
      <c r="N43" s="61">
        <f t="shared" si="0"/>
        <v>8200</v>
      </c>
    </row>
    <row r="44" spans="2:14" x14ac:dyDescent="0.3">
      <c r="B44" s="4">
        <v>50</v>
      </c>
      <c r="C44" s="3">
        <v>44770</v>
      </c>
      <c r="D44" s="2" t="s">
        <v>13</v>
      </c>
      <c r="E44" s="6" t="s">
        <v>46</v>
      </c>
      <c r="F44" s="2" t="s">
        <v>4</v>
      </c>
      <c r="G44" s="2" t="s">
        <v>47</v>
      </c>
      <c r="H44" s="14" t="s">
        <v>48</v>
      </c>
      <c r="I44" s="2" t="s">
        <v>97</v>
      </c>
      <c r="J44" s="3">
        <v>44765</v>
      </c>
      <c r="K44" s="3">
        <v>44857</v>
      </c>
      <c r="L44" s="29">
        <v>82471.199999999997</v>
      </c>
      <c r="M44" s="2"/>
      <c r="N44" s="61">
        <f t="shared" si="0"/>
        <v>82471.199999999997</v>
      </c>
    </row>
    <row r="45" spans="2:14" ht="43.2" x14ac:dyDescent="0.3">
      <c r="B45" s="42">
        <v>51</v>
      </c>
      <c r="C45" s="40">
        <v>44796</v>
      </c>
      <c r="D45" s="48" t="s">
        <v>133</v>
      </c>
      <c r="E45" s="43" t="s">
        <v>131</v>
      </c>
      <c r="F45" s="44" t="s">
        <v>4</v>
      </c>
      <c r="G45" s="47" t="s">
        <v>136</v>
      </c>
      <c r="H45" s="46" t="s">
        <v>135</v>
      </c>
      <c r="I45" s="44" t="s">
        <v>97</v>
      </c>
      <c r="J45" s="41">
        <v>44835</v>
      </c>
      <c r="K45" s="41">
        <v>44918</v>
      </c>
      <c r="L45" s="45" t="s">
        <v>134</v>
      </c>
      <c r="M45" s="2"/>
      <c r="N45" s="61"/>
    </row>
    <row r="46" spans="2:14" x14ac:dyDescent="0.3">
      <c r="B46" s="4">
        <v>52</v>
      </c>
      <c r="C46" s="3">
        <v>44796</v>
      </c>
      <c r="D46" s="38">
        <v>8082481252</v>
      </c>
      <c r="E46" s="2" t="s">
        <v>18</v>
      </c>
      <c r="F46" s="2" t="s">
        <v>4</v>
      </c>
      <c r="G46" s="2" t="s">
        <v>25</v>
      </c>
      <c r="H46" s="13" t="s">
        <v>35</v>
      </c>
      <c r="I46" s="2" t="s">
        <v>97</v>
      </c>
      <c r="J46" s="3">
        <v>44802</v>
      </c>
      <c r="K46" s="3">
        <v>44862</v>
      </c>
      <c r="L46" s="29">
        <v>1466</v>
      </c>
      <c r="M46" s="2"/>
      <c r="N46" s="61">
        <f t="shared" si="0"/>
        <v>1466</v>
      </c>
    </row>
    <row r="47" spans="2:14" x14ac:dyDescent="0.3">
      <c r="B47" s="4">
        <v>53</v>
      </c>
      <c r="C47" s="5">
        <v>44799</v>
      </c>
      <c r="D47" s="17" t="s">
        <v>137</v>
      </c>
      <c r="E47" s="4" t="s">
        <v>148</v>
      </c>
      <c r="F47" s="2" t="s">
        <v>4</v>
      </c>
      <c r="G47" s="2" t="s">
        <v>5</v>
      </c>
      <c r="H47" s="13" t="s">
        <v>138</v>
      </c>
      <c r="I47" s="2" t="s">
        <v>97</v>
      </c>
      <c r="J47" s="3">
        <v>44813</v>
      </c>
      <c r="K47" s="3">
        <v>44830</v>
      </c>
      <c r="L47" s="29">
        <v>2000</v>
      </c>
      <c r="M47" s="2"/>
      <c r="N47" s="61">
        <f t="shared" si="0"/>
        <v>2000</v>
      </c>
    </row>
    <row r="48" spans="2:14" x14ac:dyDescent="0.3">
      <c r="B48" s="4">
        <v>54</v>
      </c>
      <c r="C48" s="5">
        <v>44811</v>
      </c>
      <c r="D48" s="2" t="s">
        <v>139</v>
      </c>
      <c r="E48" s="4" t="s">
        <v>140</v>
      </c>
      <c r="F48" s="4" t="s">
        <v>4</v>
      </c>
      <c r="G48" s="2" t="s">
        <v>103</v>
      </c>
      <c r="H48" s="13" t="s">
        <v>104</v>
      </c>
      <c r="I48" s="2" t="s">
        <v>97</v>
      </c>
      <c r="J48" s="3">
        <v>44811</v>
      </c>
      <c r="K48" s="2"/>
      <c r="L48" s="29">
        <v>4100</v>
      </c>
      <c r="M48" s="2"/>
      <c r="N48" s="61">
        <f t="shared" si="0"/>
        <v>4100</v>
      </c>
    </row>
    <row r="49" spans="2:14" x14ac:dyDescent="0.3">
      <c r="B49" s="4">
        <v>55</v>
      </c>
      <c r="C49" s="5">
        <v>44819</v>
      </c>
      <c r="D49" s="34" t="s">
        <v>142</v>
      </c>
      <c r="E49" s="4" t="s">
        <v>141</v>
      </c>
      <c r="F49" s="4" t="s">
        <v>4</v>
      </c>
      <c r="G49" s="2" t="s">
        <v>143</v>
      </c>
      <c r="H49" s="13" t="s">
        <v>144</v>
      </c>
      <c r="I49" s="2" t="s">
        <v>96</v>
      </c>
      <c r="J49" s="2"/>
      <c r="K49" s="2"/>
      <c r="L49" s="29"/>
      <c r="M49" s="2"/>
      <c r="N49" s="61">
        <f t="shared" si="0"/>
        <v>0</v>
      </c>
    </row>
    <row r="50" spans="2:14" x14ac:dyDescent="0.3">
      <c r="B50" s="4">
        <v>56</v>
      </c>
      <c r="C50" s="5">
        <v>44819</v>
      </c>
      <c r="D50" s="38">
        <v>9406277157</v>
      </c>
      <c r="E50" s="4" t="s">
        <v>145</v>
      </c>
      <c r="F50" s="4" t="s">
        <v>4</v>
      </c>
      <c r="G50" s="49" t="s">
        <v>146</v>
      </c>
      <c r="H50" s="22" t="s">
        <v>147</v>
      </c>
      <c r="I50" s="2" t="s">
        <v>95</v>
      </c>
      <c r="J50" s="3">
        <v>44818</v>
      </c>
      <c r="K50" s="2"/>
      <c r="L50" s="29">
        <v>2400</v>
      </c>
      <c r="M50" s="2"/>
      <c r="N50" s="61">
        <f t="shared" si="0"/>
        <v>2400</v>
      </c>
    </row>
    <row r="51" spans="2:14" x14ac:dyDescent="0.3">
      <c r="B51" s="4">
        <v>57</v>
      </c>
      <c r="C51" s="5">
        <v>44833</v>
      </c>
      <c r="D51" s="34" t="s">
        <v>153</v>
      </c>
      <c r="E51" t="s">
        <v>154</v>
      </c>
      <c r="F51" s="4" t="s">
        <v>4</v>
      </c>
      <c r="G51" t="s">
        <v>155</v>
      </c>
      <c r="H51" s="13" t="s">
        <v>156</v>
      </c>
      <c r="I51" s="2" t="s">
        <v>97</v>
      </c>
      <c r="J51" s="3">
        <v>44833</v>
      </c>
      <c r="K51" s="3">
        <v>44834</v>
      </c>
      <c r="L51" s="29">
        <v>1393.2</v>
      </c>
      <c r="M51" s="2"/>
      <c r="N51" s="61">
        <f t="shared" si="0"/>
        <v>1393.2</v>
      </c>
    </row>
    <row r="52" spans="2:14" x14ac:dyDescent="0.3">
      <c r="B52" s="4">
        <v>58</v>
      </c>
      <c r="C52" s="5">
        <v>44839</v>
      </c>
      <c r="D52" s="33" t="s">
        <v>151</v>
      </c>
      <c r="E52" s="2" t="s">
        <v>150</v>
      </c>
      <c r="F52" s="4" t="s">
        <v>4</v>
      </c>
      <c r="G52" s="2" t="s">
        <v>21</v>
      </c>
      <c r="H52" s="2" t="s">
        <v>91</v>
      </c>
      <c r="I52" s="2" t="s">
        <v>97</v>
      </c>
      <c r="J52" s="3">
        <v>44839</v>
      </c>
      <c r="K52" s="2"/>
      <c r="L52" s="29">
        <v>7978.22</v>
      </c>
      <c r="M52" s="2"/>
      <c r="N52" s="61">
        <f t="shared" si="0"/>
        <v>7978.22</v>
      </c>
    </row>
    <row r="53" spans="2:14" x14ac:dyDescent="0.3">
      <c r="B53" s="4">
        <v>59</v>
      </c>
      <c r="C53" s="5">
        <v>44841</v>
      </c>
      <c r="D53" s="17" t="s">
        <v>157</v>
      </c>
      <c r="E53" s="4" t="s">
        <v>149</v>
      </c>
      <c r="F53" s="4" t="s">
        <v>4</v>
      </c>
      <c r="G53" s="2" t="s">
        <v>22</v>
      </c>
      <c r="H53" s="13" t="s">
        <v>32</v>
      </c>
      <c r="I53" s="2" t="s">
        <v>97</v>
      </c>
      <c r="J53" s="3">
        <v>40092</v>
      </c>
      <c r="K53" s="2"/>
      <c r="L53" s="29">
        <v>13424</v>
      </c>
      <c r="M53" s="2"/>
      <c r="N53" s="61">
        <f t="shared" si="0"/>
        <v>13424</v>
      </c>
    </row>
    <row r="54" spans="2:14" x14ac:dyDescent="0.3">
      <c r="B54" s="4">
        <v>60</v>
      </c>
      <c r="C54" s="5">
        <v>44848</v>
      </c>
      <c r="D54" s="50" t="s">
        <v>158</v>
      </c>
      <c r="E54" s="2" t="s">
        <v>159</v>
      </c>
      <c r="F54" s="4" t="s">
        <v>4</v>
      </c>
      <c r="G54" s="2" t="s">
        <v>160</v>
      </c>
      <c r="H54" s="13" t="s">
        <v>69</v>
      </c>
      <c r="I54" s="2" t="s">
        <v>97</v>
      </c>
      <c r="J54" s="3">
        <v>44848</v>
      </c>
      <c r="K54" s="3">
        <v>45291</v>
      </c>
      <c r="L54" s="29">
        <v>39200</v>
      </c>
      <c r="M54" s="2"/>
      <c r="N54" s="61">
        <f t="shared" si="0"/>
        <v>39200</v>
      </c>
    </row>
    <row r="55" spans="2:14" x14ac:dyDescent="0.3">
      <c r="B55" s="4">
        <v>61</v>
      </c>
      <c r="C55" s="5">
        <v>44848</v>
      </c>
      <c r="D55" s="17" t="s">
        <v>161</v>
      </c>
      <c r="E55" s="51" t="s">
        <v>162</v>
      </c>
      <c r="F55" s="4" t="s">
        <v>4</v>
      </c>
      <c r="G55" s="2" t="s">
        <v>163</v>
      </c>
      <c r="H55" s="13" t="s">
        <v>164</v>
      </c>
      <c r="I55" s="2" t="s">
        <v>97</v>
      </c>
      <c r="J55" s="3">
        <v>44848</v>
      </c>
      <c r="K55" s="3">
        <v>44874</v>
      </c>
      <c r="L55" s="29">
        <v>9207</v>
      </c>
      <c r="M55" s="2"/>
      <c r="N55" s="61">
        <f t="shared" si="0"/>
        <v>9207</v>
      </c>
    </row>
    <row r="56" spans="2:14" x14ac:dyDescent="0.3">
      <c r="B56" s="4">
        <v>62</v>
      </c>
      <c r="C56" s="3">
        <v>44852</v>
      </c>
      <c r="D56" s="33" t="s">
        <v>165</v>
      </c>
      <c r="E56" s="4" t="s">
        <v>166</v>
      </c>
      <c r="F56" s="4" t="s">
        <v>4</v>
      </c>
      <c r="G56" s="2" t="s">
        <v>167</v>
      </c>
      <c r="H56" s="13" t="s">
        <v>168</v>
      </c>
      <c r="I56" s="2" t="s">
        <v>97</v>
      </c>
      <c r="J56" s="3">
        <v>44852</v>
      </c>
      <c r="K56" s="3">
        <v>44874</v>
      </c>
      <c r="L56" s="29">
        <v>3500</v>
      </c>
      <c r="M56" s="2"/>
      <c r="N56" s="61">
        <f t="shared" si="0"/>
        <v>3500</v>
      </c>
    </row>
    <row r="57" spans="2:14" x14ac:dyDescent="0.3">
      <c r="B57" s="4">
        <v>63</v>
      </c>
      <c r="C57" s="5">
        <v>44853</v>
      </c>
      <c r="D57" s="34" t="s">
        <v>169</v>
      </c>
      <c r="E57" s="4" t="s">
        <v>170</v>
      </c>
      <c r="F57" s="4" t="s">
        <v>4</v>
      </c>
      <c r="G57" s="2" t="s">
        <v>171</v>
      </c>
      <c r="H57" s="13" t="s">
        <v>172</v>
      </c>
      <c r="I57" s="2" t="s">
        <v>97</v>
      </c>
      <c r="J57" s="3">
        <v>44853</v>
      </c>
      <c r="K57" s="3">
        <v>45217</v>
      </c>
      <c r="L57" s="29">
        <v>4000</v>
      </c>
      <c r="M57" s="2"/>
      <c r="N57" s="61">
        <f t="shared" si="0"/>
        <v>4000</v>
      </c>
    </row>
    <row r="58" spans="2:14" x14ac:dyDescent="0.3">
      <c r="B58" s="4">
        <v>64</v>
      </c>
      <c r="C58" s="3">
        <v>44854</v>
      </c>
      <c r="D58" s="2" t="s">
        <v>13</v>
      </c>
      <c r="E58" s="6" t="s">
        <v>46</v>
      </c>
      <c r="F58" s="2" t="s">
        <v>4</v>
      </c>
      <c r="G58" s="2" t="s">
        <v>47</v>
      </c>
      <c r="H58" s="14" t="s">
        <v>48</v>
      </c>
      <c r="I58" s="2" t="s">
        <v>97</v>
      </c>
      <c r="J58" s="3">
        <v>44858</v>
      </c>
      <c r="K58" s="3">
        <v>44918</v>
      </c>
      <c r="L58" s="29">
        <v>54980.800000000003</v>
      </c>
      <c r="M58" s="2"/>
      <c r="N58" s="61">
        <f t="shared" si="0"/>
        <v>54980.800000000003</v>
      </c>
    </row>
    <row r="59" spans="2:14" x14ac:dyDescent="0.3">
      <c r="B59" s="4">
        <v>67</v>
      </c>
      <c r="C59" s="5">
        <v>44882</v>
      </c>
      <c r="D59" s="38">
        <v>9497659426</v>
      </c>
      <c r="E59" s="4" t="s">
        <v>177</v>
      </c>
      <c r="F59" s="2" t="s">
        <v>4</v>
      </c>
      <c r="G59" s="2" t="s">
        <v>178</v>
      </c>
      <c r="H59" s="13" t="s">
        <v>179</v>
      </c>
      <c r="I59" s="2" t="s">
        <v>97</v>
      </c>
      <c r="J59" s="3">
        <v>44882</v>
      </c>
      <c r="K59" s="3"/>
      <c r="L59" s="29">
        <v>7500</v>
      </c>
      <c r="M59" s="2"/>
      <c r="N59" s="61">
        <f t="shared" si="0"/>
        <v>7500</v>
      </c>
    </row>
    <row r="60" spans="2:14" x14ac:dyDescent="0.3">
      <c r="B60" s="4">
        <v>68</v>
      </c>
      <c r="C60" s="5">
        <v>44883</v>
      </c>
      <c r="D60" s="2" t="s">
        <v>175</v>
      </c>
      <c r="E60" s="4" t="s">
        <v>173</v>
      </c>
      <c r="F60" s="2" t="s">
        <v>4</v>
      </c>
      <c r="G60" s="2" t="s">
        <v>176</v>
      </c>
      <c r="H60" t="s">
        <v>174</v>
      </c>
      <c r="I60" s="2" t="s">
        <v>97</v>
      </c>
      <c r="J60" s="3">
        <v>44883</v>
      </c>
      <c r="K60" s="3">
        <v>44926</v>
      </c>
      <c r="L60" s="29">
        <v>2750</v>
      </c>
      <c r="M60" s="2"/>
      <c r="N60" s="61">
        <f t="shared" si="0"/>
        <v>2750</v>
      </c>
    </row>
    <row r="61" spans="2:14" x14ac:dyDescent="0.3">
      <c r="B61" s="4">
        <v>69</v>
      </c>
      <c r="C61" s="5">
        <v>44889</v>
      </c>
      <c r="D61" s="34" t="s">
        <v>185</v>
      </c>
      <c r="E61" s="2" t="s">
        <v>184</v>
      </c>
      <c r="F61" s="4" t="s">
        <v>4</v>
      </c>
      <c r="G61" s="2" t="s">
        <v>78</v>
      </c>
      <c r="H61" s="13" t="s">
        <v>79</v>
      </c>
      <c r="I61" s="2" t="s">
        <v>97</v>
      </c>
      <c r="J61" s="3">
        <v>44889</v>
      </c>
      <c r="K61" s="3">
        <v>45254</v>
      </c>
      <c r="L61" s="29">
        <v>139000</v>
      </c>
      <c r="M61" s="2"/>
      <c r="N61" s="61">
        <f t="shared" si="0"/>
        <v>139000</v>
      </c>
    </row>
    <row r="62" spans="2:14" x14ac:dyDescent="0.3">
      <c r="B62" s="52">
        <v>70</v>
      </c>
      <c r="C62" s="5">
        <v>44902</v>
      </c>
      <c r="D62" s="2" t="s">
        <v>180</v>
      </c>
      <c r="E62" s="4" t="s">
        <v>181</v>
      </c>
      <c r="F62" s="4" t="s">
        <v>4</v>
      </c>
      <c r="G62" s="2" t="s">
        <v>182</v>
      </c>
      <c r="H62" s="13" t="s">
        <v>183</v>
      </c>
      <c r="I62" s="2" t="s">
        <v>97</v>
      </c>
      <c r="J62" s="3">
        <v>44886</v>
      </c>
      <c r="K62" s="3">
        <v>44957</v>
      </c>
      <c r="L62" s="29">
        <v>12540</v>
      </c>
      <c r="M62" s="2"/>
      <c r="N62" s="61">
        <f t="shared" si="0"/>
        <v>12540</v>
      </c>
    </row>
    <row r="63" spans="2:14" x14ac:dyDescent="0.3">
      <c r="B63" s="52">
        <v>71</v>
      </c>
      <c r="C63" s="5">
        <v>44902</v>
      </c>
      <c r="D63" s="2" t="s">
        <v>190</v>
      </c>
      <c r="E63" s="4" t="s">
        <v>189</v>
      </c>
      <c r="F63" s="4" t="s">
        <v>4</v>
      </c>
      <c r="G63" s="2" t="s">
        <v>146</v>
      </c>
      <c r="H63" s="22" t="s">
        <v>147</v>
      </c>
      <c r="I63" s="2" t="s">
        <v>95</v>
      </c>
      <c r="J63" s="3">
        <v>44901</v>
      </c>
      <c r="K63" s="3">
        <v>45265</v>
      </c>
      <c r="L63" s="29">
        <v>45000</v>
      </c>
      <c r="M63" s="2"/>
      <c r="N63" s="61">
        <f t="shared" si="0"/>
        <v>45000</v>
      </c>
    </row>
    <row r="64" spans="2:14" ht="15.6" x14ac:dyDescent="0.3">
      <c r="B64" s="52">
        <v>72</v>
      </c>
      <c r="C64" s="5">
        <v>44907</v>
      </c>
      <c r="D64" s="34" t="s">
        <v>192</v>
      </c>
      <c r="E64" s="9" t="s">
        <v>186</v>
      </c>
      <c r="F64" s="4" t="s">
        <v>4</v>
      </c>
      <c r="G64" s="4" t="s">
        <v>187</v>
      </c>
      <c r="H64" s="13" t="s">
        <v>188</v>
      </c>
      <c r="I64" s="2" t="s">
        <v>97</v>
      </c>
      <c r="J64" s="3">
        <v>44907</v>
      </c>
      <c r="K64" s="3">
        <v>44926</v>
      </c>
      <c r="L64" s="29">
        <v>1340</v>
      </c>
      <c r="M64" s="2"/>
      <c r="N64" s="61">
        <f t="shared" si="0"/>
        <v>1340</v>
      </c>
    </row>
    <row r="65" spans="2:14" x14ac:dyDescent="0.3">
      <c r="B65" s="4">
        <v>73</v>
      </c>
      <c r="C65" s="5">
        <v>44907</v>
      </c>
      <c r="D65" s="13" t="s">
        <v>191</v>
      </c>
      <c r="E65" s="6" t="s">
        <v>46</v>
      </c>
      <c r="F65" s="2" t="s">
        <v>4</v>
      </c>
      <c r="G65" s="2" t="s">
        <v>47</v>
      </c>
      <c r="H65" s="15" t="s">
        <v>48</v>
      </c>
      <c r="I65" s="2" t="s">
        <v>97</v>
      </c>
      <c r="J65" s="3">
        <v>44907</v>
      </c>
      <c r="K65" s="3">
        <v>45008</v>
      </c>
      <c r="L65" s="29">
        <v>82471.199999999997</v>
      </c>
      <c r="M65" s="2"/>
      <c r="N65" s="61">
        <f t="shared" si="0"/>
        <v>82471.199999999997</v>
      </c>
    </row>
    <row r="66" spans="2:14" x14ac:dyDescent="0.3">
      <c r="B66" s="8">
        <v>74</v>
      </c>
      <c r="C66" s="3">
        <v>44908</v>
      </c>
      <c r="D66" s="13" t="s">
        <v>193</v>
      </c>
      <c r="E66" s="8" t="s">
        <v>194</v>
      </c>
      <c r="F66" s="8" t="s">
        <v>4</v>
      </c>
      <c r="G66" t="s">
        <v>195</v>
      </c>
      <c r="H66" s="14" t="s">
        <v>196</v>
      </c>
      <c r="I66" s="2" t="s">
        <v>97</v>
      </c>
      <c r="J66" s="3">
        <v>44908</v>
      </c>
      <c r="K66" s="3">
        <v>44926</v>
      </c>
      <c r="L66" s="29">
        <v>1300</v>
      </c>
      <c r="M66" s="2"/>
      <c r="N66" s="61">
        <f t="shared" si="0"/>
        <v>1300</v>
      </c>
    </row>
    <row r="67" spans="2:14" x14ac:dyDescent="0.3">
      <c r="B67" s="4">
        <v>75</v>
      </c>
      <c r="C67" s="5">
        <v>44915</v>
      </c>
      <c r="D67" s="13" t="s">
        <v>197</v>
      </c>
      <c r="E67" s="4" t="s">
        <v>198</v>
      </c>
      <c r="F67" s="4" t="s">
        <v>4</v>
      </c>
      <c r="G67" s="2" t="s">
        <v>103</v>
      </c>
      <c r="H67" s="13" t="s">
        <v>104</v>
      </c>
      <c r="I67" s="2" t="s">
        <v>97</v>
      </c>
      <c r="J67" s="3">
        <v>44915</v>
      </c>
      <c r="K67" s="2"/>
      <c r="L67" s="29">
        <v>2500</v>
      </c>
      <c r="M67" s="2"/>
      <c r="N67" s="61">
        <f t="shared" ref="N67:N69" si="1">L67-M67</f>
        <v>2500</v>
      </c>
    </row>
    <row r="68" spans="2:14" x14ac:dyDescent="0.3">
      <c r="B68" s="4">
        <v>76</v>
      </c>
      <c r="C68" s="5">
        <v>44917</v>
      </c>
      <c r="D68" t="s">
        <v>200</v>
      </c>
      <c r="E68" s="6" t="s">
        <v>199</v>
      </c>
      <c r="F68" s="4" t="s">
        <v>4</v>
      </c>
      <c r="G68" t="s">
        <v>201</v>
      </c>
      <c r="H68" s="13" t="s">
        <v>202</v>
      </c>
      <c r="I68" s="2" t="s">
        <v>97</v>
      </c>
      <c r="J68" s="3">
        <v>44917</v>
      </c>
      <c r="K68" s="3">
        <v>44592</v>
      </c>
      <c r="L68" s="29">
        <v>126020.8</v>
      </c>
      <c r="M68" s="2"/>
      <c r="N68" s="61">
        <f t="shared" si="1"/>
        <v>126020.8</v>
      </c>
    </row>
    <row r="69" spans="2:14" ht="15.6" x14ac:dyDescent="0.3">
      <c r="B69" s="4">
        <v>77</v>
      </c>
      <c r="C69" s="5">
        <v>44918</v>
      </c>
      <c r="D69" s="17" t="s">
        <v>203</v>
      </c>
      <c r="E69" s="9" t="s">
        <v>204</v>
      </c>
      <c r="F69" s="4" t="s">
        <v>4</v>
      </c>
      <c r="G69" s="2" t="s">
        <v>205</v>
      </c>
      <c r="H69" s="13" t="s">
        <v>206</v>
      </c>
      <c r="I69" s="2" t="s">
        <v>97</v>
      </c>
      <c r="J69" s="2"/>
      <c r="K69" s="2"/>
      <c r="L69" s="29">
        <v>1308243.92</v>
      </c>
      <c r="M69" s="2"/>
      <c r="N69" s="61"/>
    </row>
    <row r="70" spans="2:14" ht="15.6" x14ac:dyDescent="0.3">
      <c r="B70" s="4"/>
      <c r="C70" s="5"/>
      <c r="D70" s="17"/>
      <c r="E70" s="9"/>
      <c r="F70" s="4"/>
      <c r="G70" s="2"/>
      <c r="H70" s="13"/>
      <c r="I70" s="2"/>
      <c r="J70" s="2"/>
      <c r="K70" s="2"/>
      <c r="L70" s="29"/>
      <c r="M70" s="2"/>
    </row>
    <row r="71" spans="2:14" ht="15.6" x14ac:dyDescent="0.3">
      <c r="B71" s="4"/>
      <c r="C71" s="5"/>
      <c r="D71" s="17"/>
      <c r="E71" s="9"/>
      <c r="F71" s="4"/>
      <c r="G71" s="2"/>
      <c r="H71" s="13"/>
      <c r="I71" s="2"/>
      <c r="J71" s="2"/>
      <c r="K71" s="2"/>
      <c r="L71" s="29"/>
      <c r="M71" s="2"/>
    </row>
    <row r="72" spans="2:14" ht="15.6" x14ac:dyDescent="0.3">
      <c r="B72" s="4"/>
      <c r="C72" s="5"/>
      <c r="D72" s="17"/>
      <c r="E72" s="9"/>
      <c r="F72" s="4"/>
      <c r="G72" s="2"/>
      <c r="H72" s="13"/>
      <c r="I72" s="2"/>
      <c r="J72" s="2"/>
      <c r="K72" s="2"/>
      <c r="L72" s="29"/>
      <c r="M72" s="2"/>
    </row>
    <row r="73" spans="2:14" x14ac:dyDescent="0.3">
      <c r="B73" s="4"/>
      <c r="C73" s="3"/>
      <c r="D73" s="13"/>
      <c r="E73" s="2"/>
      <c r="F73" s="2"/>
      <c r="G73" s="2"/>
      <c r="H73" s="13"/>
      <c r="I73" s="2"/>
      <c r="J73" s="2"/>
      <c r="K73" s="2"/>
      <c r="L73" s="29"/>
      <c r="M73" s="2"/>
    </row>
    <row r="74" spans="2:14" ht="15.6" x14ac:dyDescent="0.3">
      <c r="B74" s="4"/>
      <c r="C74" s="5"/>
      <c r="D74" s="17"/>
      <c r="E74" s="9"/>
      <c r="F74" s="4"/>
      <c r="G74" s="2"/>
      <c r="H74" s="13"/>
      <c r="I74" s="2"/>
      <c r="J74" s="2"/>
      <c r="K74" s="2"/>
      <c r="L74" s="29"/>
      <c r="M74" s="2"/>
    </row>
    <row r="75" spans="2:14" ht="15.6" x14ac:dyDescent="0.3">
      <c r="B75" s="4"/>
      <c r="C75" s="5"/>
      <c r="D75" s="17"/>
      <c r="E75" s="9"/>
      <c r="F75" s="4"/>
      <c r="G75" s="2"/>
      <c r="H75" s="13"/>
      <c r="I75" s="2"/>
      <c r="J75" s="2"/>
      <c r="K75" s="2"/>
      <c r="L75" s="29"/>
      <c r="M75" s="2"/>
    </row>
    <row r="76" spans="2:14" ht="15.6" x14ac:dyDescent="0.3">
      <c r="B76" s="4"/>
      <c r="C76" s="5"/>
      <c r="D76" s="17"/>
      <c r="E76" s="9"/>
      <c r="F76" s="4"/>
      <c r="G76" s="2"/>
      <c r="H76" s="13"/>
      <c r="I76" s="2"/>
      <c r="J76" s="2"/>
      <c r="K76" s="2"/>
      <c r="L76" s="29"/>
      <c r="M76" s="2"/>
    </row>
    <row r="77" spans="2:14" ht="15.6" x14ac:dyDescent="0.3">
      <c r="B77" s="4"/>
      <c r="C77" s="5"/>
      <c r="D77" s="17"/>
      <c r="E77" s="9"/>
      <c r="F77" s="4"/>
      <c r="G77" s="2"/>
      <c r="H77" s="13"/>
      <c r="I77" s="2"/>
      <c r="J77" s="2"/>
      <c r="K77" s="2"/>
      <c r="L77" s="29"/>
      <c r="M77" s="2"/>
    </row>
    <row r="78" spans="2:14" ht="15.6" x14ac:dyDescent="0.3">
      <c r="B78" s="4"/>
      <c r="C78" s="3"/>
      <c r="D78" s="13"/>
      <c r="E78" s="9"/>
      <c r="F78" s="4"/>
      <c r="G78" s="2"/>
      <c r="H78" s="13"/>
      <c r="I78" s="2"/>
      <c r="J78" s="2"/>
      <c r="K78" s="2"/>
      <c r="L78" s="29"/>
      <c r="M78" s="2"/>
    </row>
    <row r="79" spans="2:14" ht="15.6" x14ac:dyDescent="0.3">
      <c r="B79" s="4"/>
      <c r="C79" s="5"/>
      <c r="D79" s="17"/>
      <c r="E79" s="9"/>
      <c r="F79" s="4"/>
      <c r="G79" s="2"/>
      <c r="H79" s="13"/>
      <c r="I79" s="2"/>
      <c r="J79" s="2"/>
      <c r="K79" s="2"/>
      <c r="L79" s="29"/>
      <c r="M79" s="2"/>
    </row>
    <row r="80" spans="2:14" ht="15.6" x14ac:dyDescent="0.3">
      <c r="B80" s="4"/>
      <c r="C80" s="3"/>
      <c r="D80" s="13"/>
      <c r="E80" s="9"/>
      <c r="F80" s="4"/>
      <c r="G80" s="2"/>
      <c r="H80" s="13"/>
      <c r="I80" s="2"/>
      <c r="J80" s="2"/>
      <c r="K80" s="2"/>
      <c r="L80" s="29"/>
      <c r="M80" s="2"/>
    </row>
    <row r="81" spans="2:13" x14ac:dyDescent="0.3">
      <c r="B81" s="4"/>
      <c r="C81" s="5"/>
      <c r="D81" s="17"/>
      <c r="E81" s="4"/>
      <c r="F81" s="4"/>
      <c r="G81" s="2"/>
      <c r="H81" s="13"/>
      <c r="I81" s="2"/>
      <c r="J81" s="2"/>
      <c r="K81" s="2"/>
      <c r="L81" s="29"/>
      <c r="M81" s="2"/>
    </row>
    <row r="82" spans="2:13" ht="15.6" x14ac:dyDescent="0.3">
      <c r="B82" s="4"/>
      <c r="C82" s="5"/>
      <c r="D82" s="17"/>
      <c r="E82" s="9"/>
      <c r="F82" s="4"/>
      <c r="G82" s="2"/>
      <c r="H82" s="13"/>
      <c r="I82" s="2"/>
      <c r="J82" s="2"/>
      <c r="K82" s="2"/>
      <c r="L82" s="29"/>
      <c r="M82" s="2"/>
    </row>
    <row r="83" spans="2:13" ht="15.6" x14ac:dyDescent="0.3">
      <c r="B83" s="4"/>
      <c r="C83" s="5"/>
      <c r="D83" s="17"/>
      <c r="E83" s="9"/>
      <c r="F83" s="4"/>
      <c r="G83" s="2"/>
      <c r="H83" s="13"/>
      <c r="I83" s="2"/>
      <c r="J83" s="2"/>
      <c r="K83" s="2"/>
      <c r="L83" s="29"/>
      <c r="M83" s="2"/>
    </row>
    <row r="84" spans="2:13" ht="15.6" x14ac:dyDescent="0.3">
      <c r="B84" s="4"/>
      <c r="C84" s="5"/>
      <c r="D84" s="17"/>
      <c r="E84" s="9"/>
      <c r="F84" s="4"/>
      <c r="G84" s="2"/>
      <c r="H84" s="13"/>
      <c r="I84" s="2"/>
      <c r="J84" s="2"/>
      <c r="K84" s="2"/>
      <c r="L84" s="29"/>
      <c r="M84" s="2"/>
    </row>
    <row r="85" spans="2:13" ht="15.6" x14ac:dyDescent="0.3">
      <c r="B85" s="4"/>
      <c r="C85" s="5"/>
      <c r="D85" s="17"/>
      <c r="E85" s="9"/>
      <c r="F85" s="4"/>
      <c r="G85" s="2"/>
      <c r="H85" s="13"/>
      <c r="I85" s="2"/>
      <c r="J85" s="2"/>
      <c r="K85" s="2"/>
      <c r="L85" s="29"/>
      <c r="M85" s="2"/>
    </row>
    <row r="86" spans="2:13" ht="15.6" x14ac:dyDescent="0.3">
      <c r="B86" s="4"/>
      <c r="C86" s="3"/>
      <c r="D86" s="13"/>
      <c r="E86" s="9"/>
      <c r="F86" s="4"/>
      <c r="G86" s="2"/>
      <c r="H86" s="13"/>
      <c r="I86" s="2"/>
      <c r="J86" s="2"/>
      <c r="K86" s="2"/>
      <c r="L86" s="29"/>
      <c r="M86" s="2"/>
    </row>
    <row r="87" spans="2:13" ht="15.6" x14ac:dyDescent="0.3">
      <c r="B87" s="4"/>
      <c r="C87" s="5"/>
      <c r="D87" s="17"/>
      <c r="E87" s="9"/>
      <c r="F87" s="4"/>
      <c r="G87" s="2"/>
      <c r="H87" s="13"/>
      <c r="I87" s="2"/>
      <c r="J87" s="2"/>
      <c r="K87" s="2"/>
      <c r="L87" s="29"/>
      <c r="M87" s="2"/>
    </row>
    <row r="88" spans="2:13" ht="15.6" x14ac:dyDescent="0.3">
      <c r="B88" s="4"/>
      <c r="C88" s="5"/>
      <c r="D88" s="17"/>
      <c r="E88" s="9"/>
      <c r="F88" s="4"/>
      <c r="G88" s="2"/>
      <c r="H88" s="13"/>
      <c r="I88" s="2"/>
      <c r="J88" s="2"/>
      <c r="K88" s="2"/>
      <c r="L88" s="29"/>
      <c r="M88" s="2"/>
    </row>
    <row r="89" spans="2:13" ht="15.6" x14ac:dyDescent="0.3">
      <c r="B89" s="6"/>
      <c r="C89" s="7"/>
      <c r="D89" s="18"/>
      <c r="E89" s="10"/>
      <c r="F89" s="6"/>
      <c r="G89" s="2"/>
      <c r="H89" s="13"/>
      <c r="I89" s="2"/>
      <c r="J89" s="2"/>
      <c r="K89" s="2"/>
      <c r="L89" s="29"/>
      <c r="M89" s="2"/>
    </row>
    <row r="90" spans="2:13" ht="15.6" x14ac:dyDescent="0.3">
      <c r="B90" s="6"/>
      <c r="C90" s="7"/>
      <c r="D90" s="18"/>
      <c r="E90" s="10"/>
      <c r="F90" s="6"/>
      <c r="G90" s="2"/>
      <c r="H90" s="13"/>
      <c r="I90" s="2"/>
      <c r="J90" s="2"/>
      <c r="K90" s="2"/>
      <c r="L90" s="29"/>
      <c r="M90" s="2"/>
    </row>
    <row r="91" spans="2:13" ht="15.6" x14ac:dyDescent="0.3">
      <c r="B91" s="4"/>
      <c r="C91" s="3"/>
      <c r="D91" s="13"/>
      <c r="E91" s="9"/>
      <c r="F91" s="4"/>
      <c r="G91" s="2"/>
      <c r="H91" s="13"/>
      <c r="I91" s="2"/>
      <c r="J91" s="2"/>
      <c r="K91" s="2"/>
      <c r="L91" s="29"/>
      <c r="M91" s="2"/>
    </row>
    <row r="92" spans="2:13" ht="15.6" x14ac:dyDescent="0.3">
      <c r="B92" s="4"/>
      <c r="C92" s="5"/>
      <c r="D92" s="17"/>
      <c r="E92" s="9"/>
      <c r="F92" s="4"/>
      <c r="G92" s="2"/>
      <c r="H92" s="13"/>
      <c r="I92" s="2"/>
      <c r="J92" s="2"/>
      <c r="K92" s="2"/>
      <c r="L92" s="29"/>
      <c r="M92" s="2"/>
    </row>
    <row r="93" spans="2:13" x14ac:dyDescent="0.3">
      <c r="B93" s="4"/>
      <c r="C93" s="5"/>
      <c r="D93" s="17"/>
      <c r="E93" s="4"/>
      <c r="F93" s="4"/>
      <c r="G93" s="2"/>
      <c r="H93" s="13"/>
      <c r="I93" s="2"/>
      <c r="J93" s="2"/>
      <c r="K93" s="2"/>
      <c r="L93" s="29"/>
      <c r="M93" s="2"/>
    </row>
    <row r="94" spans="2:13" x14ac:dyDescent="0.3">
      <c r="B94" s="2"/>
      <c r="C94" s="3"/>
      <c r="D94" s="13"/>
      <c r="E94" s="2"/>
      <c r="F94" s="2"/>
      <c r="G94" s="2"/>
      <c r="H94" s="13"/>
      <c r="I94" s="2"/>
      <c r="J94" s="2"/>
      <c r="K94" s="2"/>
      <c r="L94" s="29"/>
      <c r="M94" s="2"/>
    </row>
    <row r="95" spans="2:13" x14ac:dyDescent="0.3">
      <c r="B95" s="4"/>
      <c r="C95" s="5"/>
      <c r="D95" s="17"/>
      <c r="E95" s="4"/>
      <c r="F95" s="4"/>
      <c r="G95" s="2"/>
      <c r="H95" s="13"/>
      <c r="I95" s="2"/>
      <c r="J95" s="2"/>
      <c r="K95" s="2"/>
      <c r="L95" s="29"/>
      <c r="M95" s="2"/>
    </row>
    <row r="96" spans="2:13" x14ac:dyDescent="0.3">
      <c r="B96" s="2"/>
      <c r="C96" s="3"/>
      <c r="D96" s="13"/>
      <c r="E96" s="2"/>
      <c r="F96" s="2"/>
      <c r="G96" s="2"/>
      <c r="H96" s="13"/>
      <c r="I96" s="2"/>
      <c r="J96" s="2"/>
      <c r="K96" s="2"/>
      <c r="L96" s="29"/>
      <c r="M96" s="2"/>
    </row>
    <row r="97" spans="2:13" x14ac:dyDescent="0.3">
      <c r="B97" s="4"/>
      <c r="C97" s="5"/>
      <c r="D97" s="17"/>
      <c r="E97" s="4"/>
      <c r="F97" s="4"/>
      <c r="G97" s="2"/>
      <c r="H97" s="13"/>
      <c r="I97" s="2"/>
      <c r="J97" s="2"/>
      <c r="K97" s="2"/>
      <c r="L97" s="29"/>
      <c r="M97" s="2"/>
    </row>
    <row r="98" spans="2:13" x14ac:dyDescent="0.3">
      <c r="B98" s="2"/>
      <c r="C98" s="3"/>
      <c r="D98" s="13"/>
      <c r="E98" s="2"/>
      <c r="F98" s="2"/>
      <c r="G98" s="2"/>
      <c r="H98" s="13"/>
      <c r="I98" s="2"/>
      <c r="J98" s="2"/>
      <c r="K98" s="2"/>
      <c r="L98" s="29"/>
      <c r="M98" s="2"/>
    </row>
    <row r="99" spans="2:13" x14ac:dyDescent="0.3">
      <c r="B99" s="4"/>
      <c r="C99" s="5"/>
      <c r="D99" s="17"/>
      <c r="E99" s="4"/>
      <c r="F99" s="4"/>
      <c r="G99" s="2"/>
      <c r="H99" s="13"/>
      <c r="I99" s="2"/>
      <c r="J99" s="2"/>
      <c r="K99" s="2"/>
      <c r="L99" s="29"/>
      <c r="M99" s="2"/>
    </row>
    <row r="100" spans="2:13" x14ac:dyDescent="0.3">
      <c r="B100" s="4"/>
      <c r="C100" s="5"/>
      <c r="D100" s="17"/>
      <c r="E100" s="4"/>
      <c r="F100" s="4"/>
      <c r="G100" s="2"/>
      <c r="H100" s="13"/>
      <c r="I100" s="2"/>
      <c r="J100" s="2"/>
      <c r="K100" s="2"/>
      <c r="L100" s="29"/>
      <c r="M100" s="2"/>
    </row>
    <row r="101" spans="2:13" x14ac:dyDescent="0.3">
      <c r="B101" s="4"/>
      <c r="C101" s="5"/>
      <c r="D101" s="17"/>
      <c r="E101" s="4"/>
      <c r="F101" s="4"/>
      <c r="G101" s="2"/>
      <c r="H101" s="13"/>
      <c r="I101" s="2"/>
      <c r="J101" s="2"/>
      <c r="K101" s="2"/>
      <c r="L101" s="29"/>
      <c r="M101" s="2"/>
    </row>
    <row r="102" spans="2:13" x14ac:dyDescent="0.3">
      <c r="B102" s="2"/>
      <c r="C102" s="3"/>
      <c r="D102" s="13"/>
      <c r="E102" s="2"/>
      <c r="F102" s="2"/>
      <c r="G102" s="2"/>
      <c r="H102" s="13"/>
      <c r="I102" s="2"/>
      <c r="J102" s="2"/>
      <c r="K102" s="2"/>
      <c r="L102" s="29"/>
      <c r="M102" s="2"/>
    </row>
  </sheetData>
  <autoFilter ref="G1:G102"/>
  <dataConsolidate/>
  <dataValidations count="1">
    <dataValidation type="list" allowBlank="1" showInputMessage="1" showErrorMessage="1" sqref="I2:I102">
      <formula1>$N$2:$N$5</formula1>
    </dataValidation>
  </dataValidations>
  <hyperlinks>
    <hyperlink ref="D66" r:id="rId1" display="https://smartcig.anticorruzione.it/AVCP-SmartCig/preparaDettaglioComunicazioneOS.action?codDettaglioCarnet=50679665"/>
  </hyperlinks>
  <pageMargins left="0" right="0" top="0" bottom="0" header="0" footer="0"/>
  <pageSetup paperSize="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ftoscano</dc:creator>
  <cp:lastModifiedBy>utente</cp:lastModifiedBy>
  <cp:lastPrinted>2022-06-09T12:41:15Z</cp:lastPrinted>
  <dcterms:created xsi:type="dcterms:W3CDTF">2021-03-12T09:10:54Z</dcterms:created>
  <dcterms:modified xsi:type="dcterms:W3CDTF">2023-08-02T11:10:19Z</dcterms:modified>
</cp:coreProperties>
</file>