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rafica\PORTALE TRASPARENZA\luglio 2023\resoconti_scostamento\"/>
    </mc:Choice>
  </mc:AlternateContent>
  <bookViews>
    <workbookView xWindow="0" yWindow="0" windowWidth="23016" windowHeight="9048"/>
  </bookViews>
  <sheets>
    <sheet name="Foglio1" sheetId="1" r:id="rId1"/>
    <sheet name="Foglio2" sheetId="4" r:id="rId2"/>
    <sheet name="Proroghe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2" i="1" l="1"/>
  <c r="L63" i="1"/>
  <c r="L64" i="1"/>
  <c r="L65" i="1"/>
  <c r="L66" i="1"/>
  <c r="L67" i="1"/>
  <c r="L68" i="1"/>
  <c r="L69" i="1"/>
  <c r="L70" i="1"/>
  <c r="L71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4" i="1"/>
  <c r="L27" i="1"/>
  <c r="L28" i="1"/>
  <c r="L29" i="1"/>
  <c r="L30" i="1"/>
  <c r="L31" i="1"/>
  <c r="L32" i="1"/>
  <c r="L33" i="1"/>
  <c r="L34" i="1"/>
  <c r="L35" i="1"/>
  <c r="L37" i="1"/>
  <c r="L38" i="1"/>
  <c r="L39" i="1"/>
  <c r="L2" i="1"/>
</calcChain>
</file>

<file path=xl/comments1.xml><?xml version="1.0" encoding="utf-8"?>
<comments xmlns="http://schemas.openxmlformats.org/spreadsheetml/2006/main">
  <authors>
    <author>Hermes116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Hermes116:</t>
        </r>
        <r>
          <rPr>
            <sz val="9"/>
            <color indexed="81"/>
            <rFont val="Tahoma"/>
            <family val="2"/>
          </rPr>
          <t xml:space="preserve">
è il CIG della gara e decorre dal 06.05.2020 sino al 11.10.2021</t>
        </r>
      </text>
    </comment>
  </commentList>
</comments>
</file>

<file path=xl/sharedStrings.xml><?xml version="1.0" encoding="utf-8"?>
<sst xmlns="http://schemas.openxmlformats.org/spreadsheetml/2006/main" count="545" uniqueCount="301">
  <si>
    <t>Numero</t>
  </si>
  <si>
    <t>Data</t>
  </si>
  <si>
    <t>Oggetto</t>
  </si>
  <si>
    <t>Riconoscimento Assistenza Data Management 2020</t>
  </si>
  <si>
    <t>Affidamento servizio elaborazione e notificazione Accertamenti esecutivi TARI Zona Sud</t>
  </si>
  <si>
    <t>Proroga Servizio di gestione Consulenza Fiscale</t>
  </si>
  <si>
    <t>Proroga Servizio Multe</t>
  </si>
  <si>
    <t>Attivazione Servizio di vigilanza non armata</t>
  </si>
  <si>
    <t>Acquisto climatizzatori Sala Server</t>
  </si>
  <si>
    <t>Fornitura Blocchi Verbali Idrico</t>
  </si>
  <si>
    <t>Acquisto Pc Monito Hd e Ram Server</t>
  </si>
  <si>
    <t>Affidamento incarico Legale</t>
  </si>
  <si>
    <t>Buoni Pasto convenzione CONSIP</t>
  </si>
  <si>
    <t>Proroga servizio gestion ed elaborazione Buste paga</t>
  </si>
  <si>
    <t xml:space="preserve">Affidamento incarico Legale </t>
  </si>
  <si>
    <t>Acquisto gestionale Patrimonio</t>
  </si>
  <si>
    <t>Fornitura buoni pasto affidamento dirertto Edenred</t>
  </si>
  <si>
    <t>Affidamento fornitura applicativo gestione coattiva</t>
  </si>
  <si>
    <t>Affidamento Diretto Stampa Avvisi pagamento/fatture</t>
  </si>
  <si>
    <t>Fornitura Parti Hw Notebook Pc e Monitor</t>
  </si>
  <si>
    <t>Acquisto Mascerine FFPII</t>
  </si>
  <si>
    <t xml:space="preserve">Assistenza e manutenzione sw Tributi </t>
  </si>
  <si>
    <t>Proroga tecnica  Servizio multe Maggioli</t>
  </si>
  <si>
    <t>Assistenza e manutenzione sw Idrico</t>
  </si>
  <si>
    <t>Campagna pubblicitaria TARI 2021</t>
  </si>
  <si>
    <t>Motore di Calcolo automatico TARI</t>
  </si>
  <si>
    <t>Proroga consulenza fiscale</t>
  </si>
  <si>
    <t>Acquisto Armadi metallici</t>
  </si>
  <si>
    <t>Riscatto server IBM</t>
  </si>
  <si>
    <t>Smaltimento Strumentazione Informatica</t>
  </si>
  <si>
    <t>Data Management</t>
  </si>
  <si>
    <t>Pubblimail</t>
  </si>
  <si>
    <t>Eredi Chisari</t>
  </si>
  <si>
    <t>Cafasso</t>
  </si>
  <si>
    <t>Edenred</t>
  </si>
  <si>
    <t>Acquisto servizi INI PEC</t>
  </si>
  <si>
    <t>Acquisto Hw informatico Servizio Assistenza</t>
  </si>
  <si>
    <t xml:space="preserve">affidamento incarico aggiornamento e revisione Modello Organizzazione Gestione 231     </t>
  </si>
  <si>
    <t>Aggiudicazione definitiva Maggioli</t>
  </si>
  <si>
    <t>Acquisizione DIGIDOC</t>
  </si>
  <si>
    <t>Aggiudicazione Definitiva Cityposte</t>
  </si>
  <si>
    <t>Adesione Convenzione CONSIP Buoni Pasto 8 Lotto 11 annualità 2021/2022</t>
  </si>
  <si>
    <t>Elaborazione e notifica solleciti TARI e Accertamenti esecutivi Servizio IDRICO</t>
  </si>
  <si>
    <t>Abbonamento Sole 24 Ore</t>
  </si>
  <si>
    <t>Proroga tecnica Servizio Gestione ed elaborazione Buste Paga</t>
  </si>
  <si>
    <t>Affidamento incarico legale Avv. Russo per procedura di mediazione Capodimonte</t>
  </si>
  <si>
    <t>Proroga tecnica consulente fiscale</t>
  </si>
  <si>
    <t>Acquisto SISTEMA DI RENDICONTAZIONE CENTRALIZZATO</t>
  </si>
  <si>
    <t>Affidamento fornitura applicativo gestione coattiva Municipia</t>
  </si>
  <si>
    <t>Affidamento incarico supporto servizi Sportello Virtuale Unico (SVU)</t>
  </si>
  <si>
    <t>Affidamento incarico supporto servizi Assistenza Tecnica</t>
  </si>
  <si>
    <t>Affidamento incarico supporto servizi Assistenza Sistemistica</t>
  </si>
  <si>
    <t>Affidamento incarico supporto e Assistenza Servizi Tributi</t>
  </si>
  <si>
    <t>Affidamento servizio assistenza normativa per la riscossione coattiva diretta</t>
  </si>
  <si>
    <t>Affidamento incarico Parere Pro veritate</t>
  </si>
  <si>
    <t>Acquisto attrezzatura informatica servizi di assistenza</t>
  </si>
  <si>
    <t>Notifica atti giudiziari SIN ATTI poste</t>
  </si>
  <si>
    <t>Implementazione Sw Gestione contabilità Hermes</t>
  </si>
  <si>
    <t>Chiusura Manifestazione e Riconoscimento Assistenza Municipia 2021</t>
  </si>
  <si>
    <t>Chiusura Manifestazione e Riconoscimento Assistenza Data Management 2021</t>
  </si>
  <si>
    <t>Affidamento servizio Assistenza DataManagement</t>
  </si>
  <si>
    <t>Affidamento servizi Manutenzione e assistenza Sw Idrico Engineering</t>
  </si>
  <si>
    <t>Affidamento servizi Manutenzione e assistenza Sw Tributi Municipia</t>
  </si>
  <si>
    <t>Formazione obbligatoria Trasparenza, Anticorruzione e Privacy</t>
  </si>
  <si>
    <t>Affidamento Servizio Atti Giudiziari Poste Easy Basic</t>
  </si>
  <si>
    <t>Proroga tecnica consulente fiscale gennaio 2022</t>
  </si>
  <si>
    <t>Acquisto srtumentazione informatica</t>
  </si>
  <si>
    <t xml:space="preserve">Affidamento fornitura servizio di Stampa Atti da notificare per SII </t>
  </si>
  <si>
    <t>Sail Post Elaborazione e notifica Accertamenti esecutivi Servizio IDRICO</t>
  </si>
  <si>
    <t>Sicilia Post Stampa e postalizzazione Raccomandate A-R Atti Servizio Idrico Integrato</t>
  </si>
  <si>
    <t>CIG</t>
  </si>
  <si>
    <t>Importo Liquidato</t>
  </si>
  <si>
    <t>ZB2301ABEA</t>
  </si>
  <si>
    <t>Affidamento servizio elaborazione e notificazione Acc. esecutivi TARI Zona centro nord</t>
  </si>
  <si>
    <t>8405221FC7</t>
  </si>
  <si>
    <t>841216522A</t>
  </si>
  <si>
    <t>Z693055046</t>
  </si>
  <si>
    <t>Z1430C28FE</t>
  </si>
  <si>
    <t>861689350D</t>
  </si>
  <si>
    <t>7390552C6F</t>
  </si>
  <si>
    <t>8086040B4A</t>
  </si>
  <si>
    <t>865944828D</t>
  </si>
  <si>
    <t>8696902E8E</t>
  </si>
  <si>
    <t>8684359FBE</t>
  </si>
  <si>
    <t>8717938E03</t>
  </si>
  <si>
    <t>CIG Derivato</t>
  </si>
  <si>
    <t>Ditta</t>
  </si>
  <si>
    <t>86519918D5</t>
  </si>
  <si>
    <t>MT Spa</t>
  </si>
  <si>
    <t>Importo</t>
  </si>
  <si>
    <t>D'Agostino</t>
  </si>
  <si>
    <t>Grafica Enotria</t>
  </si>
  <si>
    <t>Siac</t>
  </si>
  <si>
    <t>Avv. Luana Russo</t>
  </si>
  <si>
    <t>Sodexo</t>
  </si>
  <si>
    <t>Gargiulo</t>
  </si>
  <si>
    <t>Tecnosys Italia Srl</t>
  </si>
  <si>
    <t>86847209A8</t>
  </si>
  <si>
    <t>Franciò</t>
  </si>
  <si>
    <t>PA Digitale Spa</t>
  </si>
  <si>
    <t>Data Fine</t>
  </si>
  <si>
    <t>Data Inizio</t>
  </si>
  <si>
    <t>AKservice</t>
  </si>
  <si>
    <t>Z1532BD4C2</t>
  </si>
  <si>
    <t>Citypost Spa</t>
  </si>
  <si>
    <t>87868132B</t>
  </si>
  <si>
    <t>Aurea Italia Srl</t>
  </si>
  <si>
    <t>Z81316D390</t>
  </si>
  <si>
    <t>Municipia</t>
  </si>
  <si>
    <t>8736315B32 8736340FD2</t>
  </si>
  <si>
    <t>12.000,00 €   18.000,00 €</t>
  </si>
  <si>
    <t>8746533B5B 87466858CB</t>
  </si>
  <si>
    <t>11.625,00 €   5.175,00 €</t>
  </si>
  <si>
    <t>Progetto 5 - Strill</t>
  </si>
  <si>
    <t>Z8E31B34CD ZE031B3555</t>
  </si>
  <si>
    <t>475,00 €   400,00 €</t>
  </si>
  <si>
    <t>Advanced system</t>
  </si>
  <si>
    <t>Z3C31BB2C0</t>
  </si>
  <si>
    <t>Castellani Srl</t>
  </si>
  <si>
    <t>ZB731F5BE5</t>
  </si>
  <si>
    <t>Z82321CFD1</t>
  </si>
  <si>
    <t>Eco Piana Srl</t>
  </si>
  <si>
    <t>Z5A31FD6E1</t>
  </si>
  <si>
    <t>Infocamere Scpa</t>
  </si>
  <si>
    <t>8801849B90</t>
  </si>
  <si>
    <t>8810535B7A</t>
  </si>
  <si>
    <t>8626658F5F</t>
  </si>
  <si>
    <t>EP Spa</t>
  </si>
  <si>
    <t>799008176C</t>
  </si>
  <si>
    <t>883270224B</t>
  </si>
  <si>
    <t>Engineering</t>
  </si>
  <si>
    <t>884517989D</t>
  </si>
  <si>
    <t>8856971BAD</t>
  </si>
  <si>
    <t>Sole 24 ore</t>
  </si>
  <si>
    <t>ZD532A7298</t>
  </si>
  <si>
    <t>8874652A80</t>
  </si>
  <si>
    <t>Santone</t>
  </si>
  <si>
    <t>88481593CB</t>
  </si>
  <si>
    <t>Cara</t>
  </si>
  <si>
    <t>Spanò</t>
  </si>
  <si>
    <t>88484102ED</t>
  </si>
  <si>
    <t>Crea</t>
  </si>
  <si>
    <t>8848438A06</t>
  </si>
  <si>
    <t>Oesis</t>
  </si>
  <si>
    <t>890333721F</t>
  </si>
  <si>
    <t>Z2E334515A</t>
  </si>
  <si>
    <t>Poste italiane</t>
  </si>
  <si>
    <t>894762019C</t>
  </si>
  <si>
    <t>Data Media</t>
  </si>
  <si>
    <t>895348056E</t>
  </si>
  <si>
    <t>8971734D19</t>
  </si>
  <si>
    <t>8974290A61</t>
  </si>
  <si>
    <t>897433605A</t>
  </si>
  <si>
    <t>Promo PA</t>
  </si>
  <si>
    <t>Z0733FCD12</t>
  </si>
  <si>
    <t>Sailpost Spa</t>
  </si>
  <si>
    <t>ZB0342C853</t>
  </si>
  <si>
    <t>Z79343BF49</t>
  </si>
  <si>
    <t>Iriti Editore</t>
  </si>
  <si>
    <t>Z123444E20</t>
  </si>
  <si>
    <t>Sicilia Post</t>
  </si>
  <si>
    <t>03619820487</t>
  </si>
  <si>
    <t>03580310831</t>
  </si>
  <si>
    <t>DGSMCL75M17H224E</t>
  </si>
  <si>
    <t>PIVA / CF</t>
  </si>
  <si>
    <t>02638260402</t>
  </si>
  <si>
    <t>1509568100</t>
  </si>
  <si>
    <t>03001930803</t>
  </si>
  <si>
    <t>03706320276</t>
  </si>
  <si>
    <t>RSSLNU90E62H224X</t>
  </si>
  <si>
    <t>05892970152</t>
  </si>
  <si>
    <t>07661170634</t>
  </si>
  <si>
    <t>GRGMRT70E08F839X</t>
  </si>
  <si>
    <t>01209050861</t>
  </si>
  <si>
    <t>01014660417</t>
  </si>
  <si>
    <t>02696540836</t>
  </si>
  <si>
    <t>06628860964</t>
  </si>
  <si>
    <t>01973900838</t>
  </si>
  <si>
    <t>05724831002</t>
  </si>
  <si>
    <t xml:space="preserve">01406510808 02376000804 </t>
  </si>
  <si>
    <t>02506780804</t>
  </si>
  <si>
    <t>00140540501</t>
  </si>
  <si>
    <t>09416130962</t>
  </si>
  <si>
    <t>02268690803</t>
  </si>
  <si>
    <t>05577471005</t>
  </si>
  <si>
    <t>01528040502</t>
  </si>
  <si>
    <t>00777910159</t>
  </si>
  <si>
    <t>IBM Capital Italia</t>
  </si>
  <si>
    <t>CREFRC84C60H224A</t>
  </si>
  <si>
    <t>SPNPFR72E15H224B</t>
  </si>
  <si>
    <t>CRADNI73H01F112Y</t>
  </si>
  <si>
    <t>SNTGNN83R12H224H</t>
  </si>
  <si>
    <t>04575750270</t>
  </si>
  <si>
    <t>03743021218</t>
  </si>
  <si>
    <r>
      <rPr>
        <sz val="12"/>
        <rFont val="Calibri"/>
        <family val="2"/>
        <scheme val="minor"/>
      </rPr>
      <t>Proroga tecnica</t>
    </r>
    <r>
      <rPr>
        <sz val="12"/>
        <color theme="1"/>
        <rFont val="Calibri"/>
        <family val="2"/>
        <scheme val="minor"/>
      </rPr>
      <t xml:space="preserve"> Avv. Franciò</t>
    </r>
  </si>
  <si>
    <t>01114601006</t>
  </si>
  <si>
    <t>02514380803</t>
  </si>
  <si>
    <t>01922510464</t>
  </si>
  <si>
    <r>
      <rPr>
        <sz val="11"/>
        <rFont val="Calibri"/>
        <family val="2"/>
        <scheme val="minor"/>
      </rPr>
      <t>Proroga tecnica</t>
    </r>
    <r>
      <rPr>
        <sz val="11"/>
        <color theme="1"/>
        <rFont val="Calibri"/>
        <family val="2"/>
        <scheme val="minor"/>
      </rPr>
      <t xml:space="preserve"> Franciò Dic 2021 - feb 2022</t>
    </r>
  </si>
  <si>
    <t>02708620808</t>
  </si>
  <si>
    <t>Trattativa Diretta SailPost Raccomandate A/R</t>
  </si>
  <si>
    <t>DETERMINA</t>
  </si>
  <si>
    <t>OGGETTO</t>
  </si>
  <si>
    <t>DITTA</t>
  </si>
  <si>
    <t>DATA INIZIO</t>
  </si>
  <si>
    <t>DATA FINE</t>
  </si>
  <si>
    <t>IMPORTO AGGIUDICATO</t>
  </si>
  <si>
    <t>IMPORTO LIQUIDATO</t>
  </si>
  <si>
    <t>N. 1 del 08.01.2021</t>
  </si>
  <si>
    <t>N. 2 del 19.01.2021</t>
  </si>
  <si>
    <t>N. 3 del 19.01.2021</t>
  </si>
  <si>
    <t>N. 4 del 19.01.2021</t>
  </si>
  <si>
    <t>Dott. Marcello D'Agostino</t>
  </si>
  <si>
    <t xml:space="preserve">CIG </t>
  </si>
  <si>
    <t>DETRMINA</t>
  </si>
  <si>
    <t>N. 36 del 20.05.2021</t>
  </si>
  <si>
    <t>N. 58 del 17.08.2021</t>
  </si>
  <si>
    <t>N. 88 del 24.11.2021</t>
  </si>
  <si>
    <t>MT SPA</t>
  </si>
  <si>
    <t>N. 5 del 19.01.2021</t>
  </si>
  <si>
    <t>N. 31 del 07.05.2021</t>
  </si>
  <si>
    <t>N. 6 del 22.01.2021</t>
  </si>
  <si>
    <t>N. 8 del 22.01.2021</t>
  </si>
  <si>
    <t>N. 10 del 22.02.2021</t>
  </si>
  <si>
    <t>N. 11 del 25.02.2021</t>
  </si>
  <si>
    <t>N. 12 del 04.03.2021</t>
  </si>
  <si>
    <t>N. 13 del 04.03.2021</t>
  </si>
  <si>
    <t>N. 14 del 08.03.2021</t>
  </si>
  <si>
    <t>N. 56 del 05.08.2021</t>
  </si>
  <si>
    <t>N. 17 del 25.03.2021</t>
  </si>
  <si>
    <t>N. 19 del 31.03.2021</t>
  </si>
  <si>
    <t>Avv. Franciò</t>
  </si>
  <si>
    <t>N. 21 del 31.03.2021</t>
  </si>
  <si>
    <t>N. 46 del 30.06.2021</t>
  </si>
  <si>
    <t>N. 27 del 20.04.2021</t>
  </si>
  <si>
    <t>N. 28 del 20.04.2021</t>
  </si>
  <si>
    <t>8736315B32</t>
  </si>
  <si>
    <t>N. 29 del 29.04.2021</t>
  </si>
  <si>
    <t>8736340FD2</t>
  </si>
  <si>
    <t>8746533B5B</t>
  </si>
  <si>
    <t>N. 32 del 10.05.2021</t>
  </si>
  <si>
    <t>87466858CB</t>
  </si>
  <si>
    <t>Z8E31B34CD</t>
  </si>
  <si>
    <t>N. 33 del 12.05.2021</t>
  </si>
  <si>
    <t>Progetto 5</t>
  </si>
  <si>
    <t>ZE031B3555</t>
  </si>
  <si>
    <t>Strill</t>
  </si>
  <si>
    <t>N. 34 del 12.05.2021</t>
  </si>
  <si>
    <t>N. 39 del 03.06.2021</t>
  </si>
  <si>
    <t>N. 40 del 14.06.2021</t>
  </si>
  <si>
    <t>N. 41 del 16.06.2021</t>
  </si>
  <si>
    <t>N. 43 del 21.06.2021</t>
  </si>
  <si>
    <t>N. 44 del 30.06.2021</t>
  </si>
  <si>
    <t>Galli</t>
  </si>
  <si>
    <t>N. 48 del 07.07.2021</t>
  </si>
  <si>
    <t xml:space="preserve">Incarico aggiornamento e revisione Modello Organizzazione Gestione 231     </t>
  </si>
  <si>
    <t>N. 49 del 09.07.2021</t>
  </si>
  <si>
    <t>N. 79 del 04.11.2021</t>
  </si>
  <si>
    <t>799008176C 883270224B</t>
  </si>
  <si>
    <t>N. 50 del 14.07.2021</t>
  </si>
  <si>
    <t>N. 51 del 20.07.2021</t>
  </si>
  <si>
    <t>N. 52 del 22.07.2021</t>
  </si>
  <si>
    <t>N. 53 del 30.07.2021</t>
  </si>
  <si>
    <t>N. 54 del 02.08.2021</t>
  </si>
  <si>
    <t>N. 59 del 19.08.2021</t>
  </si>
  <si>
    <t>N. 60 del 20.08.2021</t>
  </si>
  <si>
    <t>N. 61 del 26.08.2021</t>
  </si>
  <si>
    <t>N. 62 del 26.08.2021</t>
  </si>
  <si>
    <t>N. 63 del 26.08.2021</t>
  </si>
  <si>
    <t>N. 64 del 26.08.2021</t>
  </si>
  <si>
    <t>N. 65 del 14.09.2021</t>
  </si>
  <si>
    <t>Z9534885AD</t>
  </si>
  <si>
    <t>ZAB348B6B4</t>
  </si>
  <si>
    <t>ZF5332E840</t>
  </si>
  <si>
    <t>N. 15 del 17.03.2021</t>
  </si>
  <si>
    <t>Avv. Gargiulo</t>
  </si>
  <si>
    <t>N. 16 del 22.03.2021</t>
  </si>
  <si>
    <t>N. 66 del 24.09.2021</t>
  </si>
  <si>
    <t>N. 67 del 01.10.2021</t>
  </si>
  <si>
    <t>N. 68 del 01.10.2021</t>
  </si>
  <si>
    <t>N. 73 del 19.10.2021</t>
  </si>
  <si>
    <t>N. 74 del 20.10.2021</t>
  </si>
  <si>
    <t>N. 75 del 25.10.2021</t>
  </si>
  <si>
    <t>N. 76 del 26.10.2021</t>
  </si>
  <si>
    <t>N. 81 del 09.11.2021</t>
  </si>
  <si>
    <t>N. 82 del 09.11.2021</t>
  </si>
  <si>
    <t>N. 83 del 09.11.2021</t>
  </si>
  <si>
    <t>N. 85 del 18.11.2021</t>
  </si>
  <si>
    <t>N. 86 del 23.11.2021</t>
  </si>
  <si>
    <t>N. 87 del 24.11.2021</t>
  </si>
  <si>
    <t>N. 90 del 30.11.2021</t>
  </si>
  <si>
    <t>N. 91 del 03.12.2021</t>
  </si>
  <si>
    <t>N. 92 del 03.12.2021</t>
  </si>
  <si>
    <t>N. 93 del 16.12.2021</t>
  </si>
  <si>
    <t>N. 94 del 16.12.2021</t>
  </si>
  <si>
    <t>00968990804</t>
  </si>
  <si>
    <t>112,240,00</t>
  </si>
  <si>
    <t>Proroga Tecnica Servizio Multe Maggioli</t>
  </si>
  <si>
    <t>Proroga Franciò</t>
  </si>
  <si>
    <t xml:space="preserve">Proroga tecnica  Servizio consulenza legale </t>
  </si>
  <si>
    <t>Importo scostamento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</si>
</sst>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43" formatCode="_-* #,##0.00\ _€_-;\-* #,##0.00\ _€_-;_-* &quot;-&quot;??\ _€_-;_-@_-"/>
    <numFmt numFmtId="164" formatCode="#,##0.00\ &quot;€&quot;"/>
    <numFmt numFmtId="165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212529"/>
      <name val="Segoe U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7">
    <xf numFmtId="0" fontId="0" fillId="0" borderId="0" xfId="0"/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2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/>
    <xf numFmtId="0" fontId="0" fillId="0" borderId="1" xfId="0" applyFont="1" applyFill="1" applyBorder="1"/>
    <xf numFmtId="14" fontId="0" fillId="0" borderId="1" xfId="0" applyNumberFormat="1" applyFont="1" applyFill="1" applyBorder="1"/>
    <xf numFmtId="49" fontId="0" fillId="0" borderId="1" xfId="0" applyNumberFormat="1" applyBorder="1"/>
    <xf numFmtId="0" fontId="0" fillId="0" borderId="1" xfId="0" applyNumberFormat="1" applyBorder="1"/>
    <xf numFmtId="164" fontId="0" fillId="0" borderId="1" xfId="0" applyNumberForma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  <xf numFmtId="165" fontId="0" fillId="0" borderId="1" xfId="1" applyNumberFormat="1" applyFont="1" applyBorder="1" applyAlignment="1">
      <alignment horizontal="left" vertical="center"/>
    </xf>
    <xf numFmtId="165" fontId="0" fillId="0" borderId="1" xfId="1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43" fontId="0" fillId="0" borderId="0" xfId="0" applyNumberFormat="1"/>
    <xf numFmtId="4" fontId="0" fillId="0" borderId="1" xfId="0" applyNumberFormat="1" applyBorder="1"/>
    <xf numFmtId="165" fontId="0" fillId="0" borderId="0" xfId="1" applyNumberFormat="1" applyFont="1" applyFill="1" applyBorder="1" applyAlignment="1">
      <alignment horizontal="left" vertical="center"/>
    </xf>
    <xf numFmtId="0" fontId="0" fillId="0" borderId="0" xfId="0" applyFill="1"/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left" vertical="center"/>
    </xf>
    <xf numFmtId="0" fontId="0" fillId="0" borderId="2" xfId="0" applyFont="1" applyFill="1" applyBorder="1"/>
    <xf numFmtId="14" fontId="0" fillId="0" borderId="0" xfId="0" applyNumberFormat="1" applyFont="1" applyFill="1"/>
    <xf numFmtId="0" fontId="0" fillId="0" borderId="0" xfId="0" applyFont="1" applyFill="1"/>
    <xf numFmtId="164" fontId="0" fillId="0" borderId="2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ill="1" applyBorder="1"/>
    <xf numFmtId="0" fontId="0" fillId="0" borderId="1" xfId="0" applyFill="1" applyBorder="1" applyAlignment="1">
      <alignment horizontal="left" vertical="center"/>
    </xf>
    <xf numFmtId="14" fontId="0" fillId="0" borderId="0" xfId="0" applyNumberFormat="1" applyFill="1"/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14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49" fontId="0" fillId="0" borderId="1" xfId="0" applyNumberFormat="1" applyFill="1" applyBorder="1" applyAlignment="1">
      <alignment horizontal="left" vertical="center"/>
    </xf>
    <xf numFmtId="43" fontId="0" fillId="0" borderId="0" xfId="0" applyNumberFormat="1" applyFill="1"/>
    <xf numFmtId="0" fontId="1" fillId="0" borderId="0" xfId="0" applyFont="1"/>
    <xf numFmtId="164" fontId="0" fillId="0" borderId="0" xfId="0" applyNumberForma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zoomScale="90" zoomScaleNormal="90" workbookViewId="0">
      <pane ySplit="1" topLeftCell="A32" activePane="bottomLeft" state="frozen"/>
      <selection pane="bottomLeft" activeCell="L36" sqref="L36"/>
    </sheetView>
  </sheetViews>
  <sheetFormatPr defaultRowHeight="14.4" x14ac:dyDescent="0.3"/>
  <cols>
    <col min="1" max="1" width="7.5546875" bestFit="1" customWidth="1"/>
    <col min="2" max="2" width="12" bestFit="1" customWidth="1"/>
    <col min="3" max="3" width="81.5546875" bestFit="1" customWidth="1"/>
    <col min="4" max="4" width="17.44140625" bestFit="1" customWidth="1"/>
    <col min="5" max="5" width="11.88671875" bestFit="1" customWidth="1"/>
    <col min="6" max="6" width="12.5546875" bestFit="1" customWidth="1"/>
    <col min="7" max="7" width="23" bestFit="1" customWidth="1"/>
    <col min="8" max="8" width="14.88671875" bestFit="1" customWidth="1"/>
    <col min="9" max="9" width="11.88671875" customWidth="1"/>
    <col min="10" max="10" width="13.33203125" customWidth="1"/>
    <col min="11" max="11" width="17.44140625" customWidth="1"/>
    <col min="12" max="12" width="19.88671875" customWidth="1"/>
    <col min="14" max="14" width="13.88671875" bestFit="1" customWidth="1"/>
  </cols>
  <sheetData>
    <row r="1" spans="1:14" ht="30" customHeight="1" x14ac:dyDescent="0.3">
      <c r="A1" s="1" t="s">
        <v>0</v>
      </c>
      <c r="B1" s="1" t="s">
        <v>1</v>
      </c>
      <c r="C1" s="1" t="s">
        <v>2</v>
      </c>
      <c r="D1" s="1" t="s">
        <v>86</v>
      </c>
      <c r="E1" s="1" t="s">
        <v>101</v>
      </c>
      <c r="F1" s="1" t="s">
        <v>100</v>
      </c>
      <c r="G1" s="1" t="s">
        <v>164</v>
      </c>
      <c r="H1" s="9" t="s">
        <v>70</v>
      </c>
      <c r="I1" s="9" t="s">
        <v>85</v>
      </c>
      <c r="J1" s="9" t="s">
        <v>89</v>
      </c>
      <c r="K1" s="10" t="s">
        <v>71</v>
      </c>
      <c r="L1" s="85" t="s">
        <v>300</v>
      </c>
    </row>
    <row r="2" spans="1:14" x14ac:dyDescent="0.3">
      <c r="A2" s="2">
        <v>1</v>
      </c>
      <c r="B2" s="3">
        <v>44204</v>
      </c>
      <c r="C2" s="2" t="s">
        <v>3</v>
      </c>
      <c r="D2" s="2" t="s">
        <v>30</v>
      </c>
      <c r="E2" s="3">
        <v>43831</v>
      </c>
      <c r="F2" s="3">
        <v>44196</v>
      </c>
      <c r="G2" s="19">
        <v>14788511005</v>
      </c>
      <c r="H2" s="11" t="s">
        <v>72</v>
      </c>
      <c r="I2" s="11"/>
      <c r="J2" s="12">
        <v>30000</v>
      </c>
      <c r="K2" s="23">
        <v>30000</v>
      </c>
      <c r="L2" s="86">
        <f>J2-K2</f>
        <v>0</v>
      </c>
    </row>
    <row r="3" spans="1:14" x14ac:dyDescent="0.3">
      <c r="A3" s="2">
        <v>2</v>
      </c>
      <c r="B3" s="3">
        <v>44215</v>
      </c>
      <c r="C3" s="2" t="s">
        <v>4</v>
      </c>
      <c r="D3" s="2" t="s">
        <v>31</v>
      </c>
      <c r="E3" s="3">
        <v>44215</v>
      </c>
      <c r="F3" s="3">
        <v>44281</v>
      </c>
      <c r="G3" s="19" t="s">
        <v>161</v>
      </c>
      <c r="H3" s="11">
        <v>8651961016</v>
      </c>
      <c r="I3" s="11"/>
      <c r="J3" s="12">
        <v>58432.73</v>
      </c>
      <c r="K3" s="23">
        <v>45330.200000000004</v>
      </c>
      <c r="L3" s="86">
        <f t="shared" ref="L3:L66" si="0">J3-K3</f>
        <v>13102.529999999999</v>
      </c>
    </row>
    <row r="4" spans="1:14" x14ac:dyDescent="0.3">
      <c r="A4" s="2">
        <v>3</v>
      </c>
      <c r="B4" s="3">
        <v>44215</v>
      </c>
      <c r="C4" s="2" t="s">
        <v>73</v>
      </c>
      <c r="D4" s="2" t="s">
        <v>160</v>
      </c>
      <c r="E4" s="3">
        <v>44215</v>
      </c>
      <c r="F4" s="3">
        <v>44281</v>
      </c>
      <c r="G4" s="19" t="s">
        <v>162</v>
      </c>
      <c r="H4" s="11" t="s">
        <v>87</v>
      </c>
      <c r="I4" s="11"/>
      <c r="J4" s="12">
        <v>68596.009999999995</v>
      </c>
      <c r="K4" s="23"/>
      <c r="L4" s="86">
        <f t="shared" si="0"/>
        <v>68596.009999999995</v>
      </c>
    </row>
    <row r="5" spans="1:14" x14ac:dyDescent="0.3">
      <c r="A5" s="2">
        <v>4</v>
      </c>
      <c r="B5" s="3">
        <v>44215</v>
      </c>
      <c r="C5" s="6" t="s">
        <v>5</v>
      </c>
      <c r="D5" s="6" t="s">
        <v>90</v>
      </c>
      <c r="E5" s="7">
        <v>44247</v>
      </c>
      <c r="F5" s="7">
        <v>44336</v>
      </c>
      <c r="G5" s="20" t="s">
        <v>163</v>
      </c>
      <c r="H5" s="11">
        <v>8082481252</v>
      </c>
      <c r="I5" s="11"/>
      <c r="J5" s="12">
        <v>2199</v>
      </c>
      <c r="K5" s="24">
        <v>2199</v>
      </c>
      <c r="L5" s="86">
        <f t="shared" si="0"/>
        <v>0</v>
      </c>
    </row>
    <row r="6" spans="1:14" x14ac:dyDescent="0.3">
      <c r="A6" s="2">
        <v>5</v>
      </c>
      <c r="B6" s="3">
        <v>44215</v>
      </c>
      <c r="C6" s="6" t="s">
        <v>6</v>
      </c>
      <c r="D6" s="6" t="s">
        <v>88</v>
      </c>
      <c r="E6" s="7">
        <v>44236</v>
      </c>
      <c r="F6" s="7">
        <v>44325</v>
      </c>
      <c r="G6" s="19" t="s">
        <v>165</v>
      </c>
      <c r="H6" s="11" t="s">
        <v>74</v>
      </c>
      <c r="I6" s="11"/>
      <c r="J6" s="12">
        <v>82370.06</v>
      </c>
      <c r="K6" s="63">
        <v>82370.06</v>
      </c>
      <c r="L6" s="86">
        <f t="shared" si="0"/>
        <v>0</v>
      </c>
    </row>
    <row r="7" spans="1:14" x14ac:dyDescent="0.3">
      <c r="A7" s="2">
        <v>6</v>
      </c>
      <c r="B7" s="3">
        <v>44218</v>
      </c>
      <c r="C7" s="6" t="s">
        <v>7</v>
      </c>
      <c r="D7" s="6" t="s">
        <v>102</v>
      </c>
      <c r="E7" s="7">
        <v>44136</v>
      </c>
      <c r="F7" s="3">
        <v>44865</v>
      </c>
      <c r="G7" s="19" t="s">
        <v>166</v>
      </c>
      <c r="H7" s="11" t="s">
        <v>75</v>
      </c>
      <c r="I7" s="11"/>
      <c r="J7" s="12">
        <v>52949.33</v>
      </c>
      <c r="K7" s="23">
        <v>17459.13</v>
      </c>
      <c r="L7" s="86">
        <f t="shared" si="0"/>
        <v>35490.199999999997</v>
      </c>
      <c r="N7" s="64"/>
    </row>
    <row r="8" spans="1:14" x14ac:dyDescent="0.3">
      <c r="A8" s="2">
        <v>8</v>
      </c>
      <c r="B8" s="3">
        <v>44218</v>
      </c>
      <c r="C8" s="6" t="s">
        <v>8</v>
      </c>
      <c r="D8" s="6" t="s">
        <v>32</v>
      </c>
      <c r="E8" s="7">
        <v>44218</v>
      </c>
      <c r="F8" s="7">
        <v>44255</v>
      </c>
      <c r="G8" s="19" t="s">
        <v>167</v>
      </c>
      <c r="H8" s="11" t="s">
        <v>76</v>
      </c>
      <c r="I8" s="11"/>
      <c r="J8" s="12">
        <v>1240</v>
      </c>
      <c r="K8" s="23">
        <v>1361.5</v>
      </c>
      <c r="L8" s="86">
        <f t="shared" si="0"/>
        <v>-121.5</v>
      </c>
    </row>
    <row r="9" spans="1:14" x14ac:dyDescent="0.3">
      <c r="A9" s="2">
        <v>10</v>
      </c>
      <c r="B9" s="3">
        <v>44249</v>
      </c>
      <c r="C9" s="6" t="s">
        <v>9</v>
      </c>
      <c r="D9" s="6" t="s">
        <v>91</v>
      </c>
      <c r="E9" s="7">
        <v>44249</v>
      </c>
      <c r="F9" s="7">
        <v>44377</v>
      </c>
      <c r="G9" s="19" t="s">
        <v>295</v>
      </c>
      <c r="H9" s="11" t="s">
        <v>77</v>
      </c>
      <c r="I9" s="11"/>
      <c r="J9" s="12">
        <v>960</v>
      </c>
      <c r="K9" s="23">
        <v>960</v>
      </c>
      <c r="L9" s="86">
        <f t="shared" si="0"/>
        <v>0</v>
      </c>
      <c r="N9" s="62"/>
    </row>
    <row r="10" spans="1:14" x14ac:dyDescent="0.3">
      <c r="A10" s="2">
        <v>11</v>
      </c>
      <c r="B10" s="3">
        <v>44252</v>
      </c>
      <c r="C10" s="6" t="s">
        <v>10</v>
      </c>
      <c r="D10" s="6" t="s">
        <v>92</v>
      </c>
      <c r="E10" s="7">
        <v>44252</v>
      </c>
      <c r="F10" s="7">
        <v>44316</v>
      </c>
      <c r="G10" s="19" t="s">
        <v>168</v>
      </c>
      <c r="H10" s="11" t="s">
        <v>78</v>
      </c>
      <c r="I10" s="11"/>
      <c r="J10" s="12">
        <v>10123.09</v>
      </c>
      <c r="K10" s="23">
        <v>10123.09</v>
      </c>
      <c r="L10" s="86">
        <f t="shared" si="0"/>
        <v>0</v>
      </c>
    </row>
    <row r="11" spans="1:14" x14ac:dyDescent="0.3">
      <c r="A11" s="2">
        <v>12</v>
      </c>
      <c r="B11" s="3">
        <v>44259</v>
      </c>
      <c r="C11" s="6" t="s">
        <v>11</v>
      </c>
      <c r="D11" s="6" t="s">
        <v>93</v>
      </c>
      <c r="E11" s="7">
        <v>44259</v>
      </c>
      <c r="F11" s="7">
        <v>44561</v>
      </c>
      <c r="G11" s="19" t="s">
        <v>169</v>
      </c>
      <c r="H11" s="11" t="s">
        <v>103</v>
      </c>
      <c r="I11" s="11"/>
      <c r="J11" s="12">
        <v>2400</v>
      </c>
      <c r="K11" s="23"/>
      <c r="L11" s="86">
        <f t="shared" si="0"/>
        <v>2400</v>
      </c>
    </row>
    <row r="12" spans="1:14" x14ac:dyDescent="0.3">
      <c r="A12" s="2">
        <v>13</v>
      </c>
      <c r="B12" s="3">
        <v>44259</v>
      </c>
      <c r="C12" s="6" t="s">
        <v>12</v>
      </c>
      <c r="D12" s="6" t="s">
        <v>94</v>
      </c>
      <c r="E12" s="7">
        <v>44197</v>
      </c>
      <c r="F12" s="7">
        <v>44286</v>
      </c>
      <c r="G12" s="19" t="s">
        <v>170</v>
      </c>
      <c r="H12" s="11" t="s">
        <v>79</v>
      </c>
      <c r="I12" s="11" t="s">
        <v>81</v>
      </c>
      <c r="J12" s="12">
        <v>66773.84</v>
      </c>
      <c r="K12" s="23">
        <v>28443.67</v>
      </c>
      <c r="L12" s="86">
        <f t="shared" si="0"/>
        <v>38330.17</v>
      </c>
    </row>
    <row r="13" spans="1:14" x14ac:dyDescent="0.3">
      <c r="A13" s="2">
        <v>14</v>
      </c>
      <c r="B13" s="3">
        <v>44263</v>
      </c>
      <c r="C13" s="6" t="s">
        <v>13</v>
      </c>
      <c r="D13" s="6" t="s">
        <v>33</v>
      </c>
      <c r="E13" s="7">
        <v>44325</v>
      </c>
      <c r="F13" s="7">
        <v>44417</v>
      </c>
      <c r="G13" s="19" t="s">
        <v>171</v>
      </c>
      <c r="H13" s="11" t="s">
        <v>80</v>
      </c>
      <c r="I13" s="11"/>
      <c r="J13" s="12">
        <v>17322.8</v>
      </c>
      <c r="K13" s="23">
        <v>20439.13</v>
      </c>
      <c r="L13" s="86">
        <f t="shared" si="0"/>
        <v>-3116.3300000000017</v>
      </c>
    </row>
    <row r="14" spans="1:14" s="70" customFormat="1" x14ac:dyDescent="0.3">
      <c r="A14" s="68">
        <v>15</v>
      </c>
      <c r="B14" s="69">
        <v>44272</v>
      </c>
      <c r="C14" s="17" t="s">
        <v>14</v>
      </c>
      <c r="D14" s="17" t="s">
        <v>95</v>
      </c>
      <c r="E14" s="18">
        <v>44272</v>
      </c>
      <c r="F14" s="17">
        <v>2022</v>
      </c>
      <c r="G14" s="70" t="s">
        <v>172</v>
      </c>
      <c r="H14" s="17" t="s">
        <v>271</v>
      </c>
      <c r="I14" s="17"/>
      <c r="J14" s="71">
        <v>1740</v>
      </c>
      <c r="K14" s="24"/>
      <c r="L14" s="86">
        <f t="shared" si="0"/>
        <v>1740</v>
      </c>
    </row>
    <row r="15" spans="1:14" s="70" customFormat="1" x14ac:dyDescent="0.3">
      <c r="A15" s="17">
        <v>16</v>
      </c>
      <c r="B15" s="18">
        <v>44277</v>
      </c>
      <c r="C15" s="17" t="s">
        <v>14</v>
      </c>
      <c r="D15" s="17" t="s">
        <v>95</v>
      </c>
      <c r="E15" s="18">
        <v>44277</v>
      </c>
      <c r="F15" s="17">
        <v>2022</v>
      </c>
      <c r="G15" s="70" t="s">
        <v>172</v>
      </c>
      <c r="H15" s="72" t="s">
        <v>272</v>
      </c>
      <c r="I15" s="72"/>
      <c r="J15" s="73">
        <v>1740</v>
      </c>
      <c r="K15" s="24"/>
      <c r="L15" s="86">
        <f t="shared" si="0"/>
        <v>1740</v>
      </c>
    </row>
    <row r="16" spans="1:14" x14ac:dyDescent="0.3">
      <c r="A16" s="4">
        <v>17</v>
      </c>
      <c r="B16" s="5">
        <v>44280</v>
      </c>
      <c r="C16" s="6" t="s">
        <v>15</v>
      </c>
      <c r="D16" s="6" t="s">
        <v>96</v>
      </c>
      <c r="E16" s="7">
        <v>44252</v>
      </c>
      <c r="F16" s="6">
        <v>2022</v>
      </c>
      <c r="G16" s="19" t="s">
        <v>173</v>
      </c>
      <c r="H16" s="11" t="s">
        <v>97</v>
      </c>
      <c r="I16" s="11"/>
      <c r="J16" s="21">
        <v>39920</v>
      </c>
      <c r="K16" s="23">
        <v>22266.6</v>
      </c>
      <c r="L16" s="86">
        <f t="shared" si="0"/>
        <v>17653.400000000001</v>
      </c>
    </row>
    <row r="17" spans="1:12" x14ac:dyDescent="0.3">
      <c r="A17" s="6">
        <v>19</v>
      </c>
      <c r="B17" s="7">
        <v>44286</v>
      </c>
      <c r="C17" s="6" t="s">
        <v>16</v>
      </c>
      <c r="D17" s="6" t="s">
        <v>34</v>
      </c>
      <c r="E17" s="7">
        <v>44286</v>
      </c>
      <c r="F17" s="7">
        <v>44377</v>
      </c>
      <c r="G17" s="19" t="s">
        <v>174</v>
      </c>
      <c r="H17" s="11" t="s">
        <v>81</v>
      </c>
      <c r="I17" s="11"/>
      <c r="J17" s="21">
        <v>28557.84</v>
      </c>
      <c r="K17" s="23">
        <v>28443.67</v>
      </c>
      <c r="L17" s="86">
        <f t="shared" si="0"/>
        <v>114.17000000000189</v>
      </c>
    </row>
    <row r="18" spans="1:12" s="65" customFormat="1" x14ac:dyDescent="0.3">
      <c r="A18" s="6">
        <v>21</v>
      </c>
      <c r="B18" s="7">
        <v>44286</v>
      </c>
      <c r="C18" s="6" t="s">
        <v>298</v>
      </c>
      <c r="D18" s="6" t="s">
        <v>98</v>
      </c>
      <c r="E18" s="7">
        <v>44287</v>
      </c>
      <c r="F18" s="7">
        <v>44377</v>
      </c>
      <c r="G18" s="74" t="s">
        <v>175</v>
      </c>
      <c r="H18" s="75">
        <v>8583913518</v>
      </c>
      <c r="I18" s="75"/>
      <c r="J18" s="22">
        <v>7500</v>
      </c>
      <c r="K18" s="24"/>
      <c r="L18" s="86">
        <f t="shared" si="0"/>
        <v>7500</v>
      </c>
    </row>
    <row r="19" spans="1:12" s="65" customFormat="1" x14ac:dyDescent="0.3">
      <c r="A19" s="6">
        <v>22</v>
      </c>
      <c r="B19" s="7">
        <v>44292</v>
      </c>
      <c r="C19" s="6" t="s">
        <v>17</v>
      </c>
      <c r="D19" s="6" t="s">
        <v>99</v>
      </c>
      <c r="E19" s="7">
        <v>44293</v>
      </c>
      <c r="F19" s="6">
        <v>2022</v>
      </c>
      <c r="G19" s="74" t="s">
        <v>176</v>
      </c>
      <c r="H19" s="75" t="s">
        <v>82</v>
      </c>
      <c r="I19" s="75" t="s">
        <v>82</v>
      </c>
      <c r="J19" s="22">
        <v>60000</v>
      </c>
      <c r="K19" s="24"/>
      <c r="L19" s="86">
        <f t="shared" si="0"/>
        <v>60000</v>
      </c>
    </row>
    <row r="20" spans="1:12" s="65" customFormat="1" x14ac:dyDescent="0.3">
      <c r="A20" s="13">
        <v>24</v>
      </c>
      <c r="B20" s="76">
        <v>44300</v>
      </c>
      <c r="C20" s="13" t="s">
        <v>18</v>
      </c>
      <c r="D20" s="13" t="s">
        <v>104</v>
      </c>
      <c r="E20" s="14">
        <v>44300</v>
      </c>
      <c r="F20" s="13"/>
      <c r="G20" s="74" t="s">
        <v>185</v>
      </c>
      <c r="H20" s="75" t="s">
        <v>83</v>
      </c>
      <c r="I20" s="75"/>
      <c r="J20" s="21">
        <v>74340</v>
      </c>
      <c r="K20" s="24"/>
      <c r="L20" s="86">
        <f t="shared" si="0"/>
        <v>74340</v>
      </c>
    </row>
    <row r="21" spans="1:12" s="65" customFormat="1" x14ac:dyDescent="0.3">
      <c r="A21" s="6">
        <v>27</v>
      </c>
      <c r="B21" s="7">
        <v>44306</v>
      </c>
      <c r="C21" s="6" t="s">
        <v>19</v>
      </c>
      <c r="D21" s="6" t="s">
        <v>92</v>
      </c>
      <c r="E21" s="7">
        <v>44306</v>
      </c>
      <c r="F21" s="7">
        <v>44377</v>
      </c>
      <c r="G21" s="74" t="s">
        <v>168</v>
      </c>
      <c r="H21" s="75" t="s">
        <v>105</v>
      </c>
      <c r="I21" s="75"/>
      <c r="J21" s="21">
        <v>15977.1</v>
      </c>
      <c r="K21" s="24"/>
      <c r="L21" s="86">
        <f t="shared" si="0"/>
        <v>15977.1</v>
      </c>
    </row>
    <row r="22" spans="1:12" s="65" customFormat="1" x14ac:dyDescent="0.3">
      <c r="A22" s="6">
        <v>28</v>
      </c>
      <c r="B22" s="7">
        <v>44306</v>
      </c>
      <c r="C22" s="6" t="s">
        <v>20</v>
      </c>
      <c r="D22" s="66" t="s">
        <v>106</v>
      </c>
      <c r="E22" s="7">
        <v>44307</v>
      </c>
      <c r="F22" s="7"/>
      <c r="G22" s="74">
        <v>15713901005</v>
      </c>
      <c r="H22" s="75" t="s">
        <v>107</v>
      </c>
      <c r="I22" s="75"/>
      <c r="J22" s="21">
        <v>2355</v>
      </c>
      <c r="K22" s="24"/>
      <c r="L22" s="86">
        <f t="shared" si="0"/>
        <v>2355</v>
      </c>
    </row>
    <row r="23" spans="1:12" s="65" customFormat="1" ht="28.8" x14ac:dyDescent="0.3">
      <c r="A23" s="77">
        <v>29</v>
      </c>
      <c r="B23" s="78">
        <v>44315</v>
      </c>
      <c r="C23" s="77" t="s">
        <v>21</v>
      </c>
      <c r="D23" s="75" t="s">
        <v>108</v>
      </c>
      <c r="E23" s="79">
        <v>44317</v>
      </c>
      <c r="F23" s="79">
        <v>44408</v>
      </c>
      <c r="G23" s="74" t="s">
        <v>177</v>
      </c>
      <c r="H23" s="80" t="s">
        <v>109</v>
      </c>
      <c r="I23" s="75"/>
      <c r="J23" s="81" t="s">
        <v>110</v>
      </c>
      <c r="K23" s="24"/>
      <c r="L23" s="86"/>
    </row>
    <row r="24" spans="1:12" s="65" customFormat="1" x14ac:dyDescent="0.3">
      <c r="A24" s="6">
        <v>31</v>
      </c>
      <c r="B24" s="7">
        <v>44323</v>
      </c>
      <c r="C24" s="6" t="s">
        <v>22</v>
      </c>
      <c r="D24" s="6" t="s">
        <v>88</v>
      </c>
      <c r="E24" s="7">
        <v>44326</v>
      </c>
      <c r="F24" s="7">
        <v>44386</v>
      </c>
      <c r="G24" s="74" t="s">
        <v>165</v>
      </c>
      <c r="H24" s="75" t="s">
        <v>74</v>
      </c>
      <c r="I24" s="75"/>
      <c r="J24" s="21">
        <v>54913.37</v>
      </c>
      <c r="K24" s="24">
        <v>54913.37</v>
      </c>
      <c r="L24" s="86">
        <f t="shared" si="0"/>
        <v>0</v>
      </c>
    </row>
    <row r="25" spans="1:12" s="65" customFormat="1" ht="28.8" x14ac:dyDescent="0.3">
      <c r="A25" s="6">
        <v>32</v>
      </c>
      <c r="B25" s="7">
        <v>44326</v>
      </c>
      <c r="C25" s="6" t="s">
        <v>23</v>
      </c>
      <c r="D25" s="75" t="s">
        <v>130</v>
      </c>
      <c r="E25" s="79">
        <v>44317</v>
      </c>
      <c r="F25" s="79">
        <v>44408</v>
      </c>
      <c r="G25" s="74" t="s">
        <v>178</v>
      </c>
      <c r="H25" s="80" t="s">
        <v>111</v>
      </c>
      <c r="I25" s="75"/>
      <c r="J25" s="81" t="s">
        <v>112</v>
      </c>
      <c r="K25" s="24"/>
      <c r="L25" s="86"/>
    </row>
    <row r="26" spans="1:12" s="65" customFormat="1" ht="38.4" x14ac:dyDescent="0.45">
      <c r="A26" s="6">
        <v>33</v>
      </c>
      <c r="B26" s="7">
        <v>44328</v>
      </c>
      <c r="C26" s="6" t="s">
        <v>24</v>
      </c>
      <c r="D26" s="6" t="s">
        <v>113</v>
      </c>
      <c r="E26" s="7">
        <v>44328</v>
      </c>
      <c r="F26" s="7">
        <v>44347</v>
      </c>
      <c r="G26" s="82" t="s">
        <v>179</v>
      </c>
      <c r="H26" s="80" t="s">
        <v>114</v>
      </c>
      <c r="I26" s="75"/>
      <c r="J26" s="81" t="s">
        <v>115</v>
      </c>
      <c r="K26" s="24">
        <v>475</v>
      </c>
      <c r="L26" s="86"/>
    </row>
    <row r="27" spans="1:12" s="65" customFormat="1" x14ac:dyDescent="0.3">
      <c r="A27" s="6">
        <v>34</v>
      </c>
      <c r="B27" s="7">
        <v>44328</v>
      </c>
      <c r="C27" s="6" t="s">
        <v>25</v>
      </c>
      <c r="D27" s="6" t="s">
        <v>116</v>
      </c>
      <c r="E27" s="7">
        <v>44330</v>
      </c>
      <c r="F27" s="6"/>
      <c r="G27" s="74" t="s">
        <v>193</v>
      </c>
      <c r="H27" s="75" t="s">
        <v>117</v>
      </c>
      <c r="I27" s="75"/>
      <c r="J27" s="21">
        <v>2000</v>
      </c>
      <c r="K27" s="24">
        <v>1000</v>
      </c>
      <c r="L27" s="86">
        <f t="shared" si="0"/>
        <v>1000</v>
      </c>
    </row>
    <row r="28" spans="1:12" s="65" customFormat="1" x14ac:dyDescent="0.3">
      <c r="A28" s="6">
        <v>36</v>
      </c>
      <c r="B28" s="7">
        <v>44336</v>
      </c>
      <c r="C28" s="6" t="s">
        <v>26</v>
      </c>
      <c r="D28" s="6" t="s">
        <v>90</v>
      </c>
      <c r="E28" s="7">
        <v>44336</v>
      </c>
      <c r="F28" s="7">
        <v>44428</v>
      </c>
      <c r="G28" s="74" t="s">
        <v>180</v>
      </c>
      <c r="H28" s="75">
        <v>8082481252</v>
      </c>
      <c r="I28" s="75"/>
      <c r="J28" s="21">
        <v>2199</v>
      </c>
      <c r="K28" s="24">
        <v>2199</v>
      </c>
      <c r="L28" s="86">
        <f t="shared" si="0"/>
        <v>0</v>
      </c>
    </row>
    <row r="29" spans="1:12" s="65" customFormat="1" x14ac:dyDescent="0.3">
      <c r="A29" s="6">
        <v>39</v>
      </c>
      <c r="B29" s="7">
        <v>44350</v>
      </c>
      <c r="C29" s="6" t="s">
        <v>27</v>
      </c>
      <c r="D29" s="6" t="s">
        <v>118</v>
      </c>
      <c r="E29" s="7">
        <v>44350</v>
      </c>
      <c r="F29" s="7">
        <v>44408</v>
      </c>
      <c r="G29" s="74" t="s">
        <v>181</v>
      </c>
      <c r="H29" s="75" t="s">
        <v>119</v>
      </c>
      <c r="I29" s="75"/>
      <c r="J29" s="21">
        <v>842.04</v>
      </c>
      <c r="K29" s="24">
        <v>842.04</v>
      </c>
      <c r="L29" s="86">
        <f t="shared" si="0"/>
        <v>0</v>
      </c>
    </row>
    <row r="30" spans="1:12" s="65" customFormat="1" x14ac:dyDescent="0.3">
      <c r="A30" s="6">
        <v>40</v>
      </c>
      <c r="B30" s="7">
        <v>44361</v>
      </c>
      <c r="C30" s="6" t="s">
        <v>28</v>
      </c>
      <c r="D30" s="6" t="s">
        <v>187</v>
      </c>
      <c r="E30" s="7">
        <v>44361</v>
      </c>
      <c r="F30" s="6"/>
      <c r="G30" s="74" t="s">
        <v>182</v>
      </c>
      <c r="H30" s="75" t="s">
        <v>120</v>
      </c>
      <c r="I30" s="75"/>
      <c r="J30" s="67">
        <v>865</v>
      </c>
      <c r="K30" s="24">
        <v>4008.58</v>
      </c>
      <c r="L30" s="86">
        <f t="shared" si="0"/>
        <v>-3143.58</v>
      </c>
    </row>
    <row r="31" spans="1:12" s="65" customFormat="1" x14ac:dyDescent="0.3">
      <c r="A31" s="6">
        <v>41</v>
      </c>
      <c r="B31" s="7">
        <v>44363</v>
      </c>
      <c r="C31" s="6" t="s">
        <v>29</v>
      </c>
      <c r="D31" s="6" t="s">
        <v>121</v>
      </c>
      <c r="E31" s="7">
        <v>44362</v>
      </c>
      <c r="F31" s="7">
        <v>44561</v>
      </c>
      <c r="G31" s="74" t="s">
        <v>183</v>
      </c>
      <c r="H31" s="75" t="s">
        <v>122</v>
      </c>
      <c r="I31" s="75"/>
      <c r="J31" s="21">
        <v>600</v>
      </c>
      <c r="K31" s="24">
        <v>600</v>
      </c>
      <c r="L31" s="86">
        <f t="shared" si="0"/>
        <v>0</v>
      </c>
    </row>
    <row r="32" spans="1:12" s="65" customFormat="1" x14ac:dyDescent="0.3">
      <c r="A32" s="6">
        <v>43</v>
      </c>
      <c r="B32" s="7">
        <v>44368</v>
      </c>
      <c r="C32" s="6" t="s">
        <v>35</v>
      </c>
      <c r="D32" s="6" t="s">
        <v>123</v>
      </c>
      <c r="E32" s="7">
        <v>44368</v>
      </c>
      <c r="F32" s="6"/>
      <c r="G32" s="74">
        <v>2313821007</v>
      </c>
      <c r="H32" s="75" t="s">
        <v>124</v>
      </c>
      <c r="I32" s="75"/>
      <c r="J32" s="21">
        <v>15250</v>
      </c>
      <c r="K32" s="24">
        <v>7817.6</v>
      </c>
      <c r="L32" s="86">
        <f t="shared" si="0"/>
        <v>7432.4</v>
      </c>
    </row>
    <row r="33" spans="1:12" s="65" customFormat="1" x14ac:dyDescent="0.3">
      <c r="A33" s="6">
        <v>44</v>
      </c>
      <c r="B33" s="7">
        <v>44377</v>
      </c>
      <c r="C33" s="6" t="s">
        <v>36</v>
      </c>
      <c r="D33" s="6" t="s">
        <v>92</v>
      </c>
      <c r="E33" s="7">
        <v>44375</v>
      </c>
      <c r="F33" s="6"/>
      <c r="G33" s="74" t="s">
        <v>168</v>
      </c>
      <c r="H33" s="75" t="s">
        <v>125</v>
      </c>
      <c r="I33" s="75"/>
      <c r="J33" s="21">
        <v>6622.32</v>
      </c>
      <c r="K33" s="24">
        <v>6622.32</v>
      </c>
      <c r="L33" s="86">
        <f t="shared" si="0"/>
        <v>0</v>
      </c>
    </row>
    <row r="34" spans="1:12" s="65" customFormat="1" x14ac:dyDescent="0.3">
      <c r="A34" s="6">
        <v>46</v>
      </c>
      <c r="B34" s="7">
        <v>44377</v>
      </c>
      <c r="C34" s="6" t="s">
        <v>299</v>
      </c>
      <c r="D34" s="6" t="s">
        <v>98</v>
      </c>
      <c r="E34" s="7">
        <v>44378</v>
      </c>
      <c r="F34" s="7">
        <v>44469</v>
      </c>
      <c r="G34" s="74" t="s">
        <v>175</v>
      </c>
      <c r="H34" s="75">
        <v>8583913518</v>
      </c>
      <c r="I34" s="75"/>
      <c r="J34" s="21">
        <v>7500</v>
      </c>
      <c r="K34" s="24"/>
      <c r="L34" s="86">
        <f t="shared" si="0"/>
        <v>7500</v>
      </c>
    </row>
    <row r="35" spans="1:12" s="65" customFormat="1" x14ac:dyDescent="0.3">
      <c r="A35" s="6">
        <v>48</v>
      </c>
      <c r="B35" s="7">
        <v>44384</v>
      </c>
      <c r="C35" s="6" t="s">
        <v>37</v>
      </c>
      <c r="D35" s="6" t="s">
        <v>253</v>
      </c>
      <c r="E35" s="7">
        <v>44384</v>
      </c>
      <c r="F35" s="7">
        <v>44568</v>
      </c>
      <c r="G35" s="74"/>
      <c r="H35" s="75" t="s">
        <v>126</v>
      </c>
      <c r="I35" s="75"/>
      <c r="J35" s="21">
        <v>8000</v>
      </c>
      <c r="K35" s="24"/>
      <c r="L35" s="86">
        <f t="shared" si="0"/>
        <v>8000</v>
      </c>
    </row>
    <row r="36" spans="1:12" s="65" customFormat="1" x14ac:dyDescent="0.3">
      <c r="A36" s="6">
        <v>49</v>
      </c>
      <c r="B36" s="7">
        <v>44386</v>
      </c>
      <c r="C36" s="6" t="s">
        <v>38</v>
      </c>
      <c r="D36" s="6" t="s">
        <v>88</v>
      </c>
      <c r="E36" s="7">
        <v>44348</v>
      </c>
      <c r="F36" s="7">
        <v>44509</v>
      </c>
      <c r="G36" s="74" t="s">
        <v>165</v>
      </c>
      <c r="H36" s="83" t="s">
        <v>84</v>
      </c>
      <c r="I36" s="75"/>
      <c r="J36" s="21">
        <v>112240</v>
      </c>
      <c r="K36" s="24" t="s">
        <v>296</v>
      </c>
      <c r="L36" s="86"/>
    </row>
    <row r="37" spans="1:12" s="65" customFormat="1" x14ac:dyDescent="0.3">
      <c r="A37" s="6">
        <v>50</v>
      </c>
      <c r="B37" s="7">
        <v>44391</v>
      </c>
      <c r="C37" s="6" t="s">
        <v>41</v>
      </c>
      <c r="D37" s="6" t="s">
        <v>127</v>
      </c>
      <c r="E37" s="7">
        <v>44378</v>
      </c>
      <c r="F37" s="7">
        <v>44742</v>
      </c>
      <c r="G37" s="74" t="s">
        <v>184</v>
      </c>
      <c r="H37" s="75" t="s">
        <v>128</v>
      </c>
      <c r="I37" s="75" t="s">
        <v>129</v>
      </c>
      <c r="J37" s="21">
        <v>69806</v>
      </c>
      <c r="K37" s="24">
        <v>27036.240000000002</v>
      </c>
      <c r="L37" s="86">
        <f t="shared" si="0"/>
        <v>42769.759999999995</v>
      </c>
    </row>
    <row r="38" spans="1:12" s="65" customFormat="1" x14ac:dyDescent="0.3">
      <c r="A38" s="6">
        <v>51</v>
      </c>
      <c r="B38" s="7">
        <v>44397</v>
      </c>
      <c r="C38" s="6" t="s">
        <v>40</v>
      </c>
      <c r="D38" s="6" t="s">
        <v>104</v>
      </c>
      <c r="E38" s="7">
        <v>44398</v>
      </c>
      <c r="F38" s="6"/>
      <c r="G38" s="74" t="s">
        <v>185</v>
      </c>
      <c r="H38" s="75" t="s">
        <v>83</v>
      </c>
      <c r="I38" s="75"/>
      <c r="J38" s="21">
        <v>73492.52</v>
      </c>
      <c r="K38" s="24"/>
      <c r="L38" s="86">
        <f t="shared" si="0"/>
        <v>73492.52</v>
      </c>
    </row>
    <row r="39" spans="1:12" s="65" customFormat="1" x14ac:dyDescent="0.3">
      <c r="A39" s="6">
        <v>52</v>
      </c>
      <c r="B39" s="7">
        <v>44399</v>
      </c>
      <c r="C39" s="6" t="s">
        <v>39</v>
      </c>
      <c r="D39" s="6" t="s">
        <v>130</v>
      </c>
      <c r="E39" s="7">
        <v>44348</v>
      </c>
      <c r="F39" s="7">
        <v>44712</v>
      </c>
      <c r="G39" s="74" t="s">
        <v>178</v>
      </c>
      <c r="H39" s="75" t="s">
        <v>131</v>
      </c>
      <c r="I39" s="75"/>
      <c r="J39" s="21">
        <v>7700</v>
      </c>
      <c r="K39" s="24">
        <v>4491.66</v>
      </c>
      <c r="L39" s="86">
        <f t="shared" si="0"/>
        <v>3208.34</v>
      </c>
    </row>
    <row r="40" spans="1:12" s="65" customFormat="1" x14ac:dyDescent="0.3">
      <c r="A40" s="6">
        <v>53</v>
      </c>
      <c r="B40" s="7">
        <v>44407</v>
      </c>
      <c r="C40" s="6" t="s">
        <v>42</v>
      </c>
      <c r="D40" s="6" t="s">
        <v>31</v>
      </c>
      <c r="E40" s="7">
        <v>44407</v>
      </c>
      <c r="F40" s="6"/>
      <c r="G40" s="74" t="s">
        <v>161</v>
      </c>
      <c r="H40" s="75" t="s">
        <v>132</v>
      </c>
      <c r="I40" s="75"/>
      <c r="J40" s="21">
        <v>144820</v>
      </c>
      <c r="K40" s="24">
        <v>73790.179999999993</v>
      </c>
      <c r="L40" s="86">
        <f>J40-K40</f>
        <v>71029.820000000007</v>
      </c>
    </row>
    <row r="41" spans="1:12" s="65" customFormat="1" x14ac:dyDescent="0.3">
      <c r="A41" s="6">
        <v>54</v>
      </c>
      <c r="B41" s="7">
        <v>44410</v>
      </c>
      <c r="C41" s="6" t="s">
        <v>43</v>
      </c>
      <c r="D41" s="6" t="s">
        <v>133</v>
      </c>
      <c r="E41" s="7">
        <v>44407</v>
      </c>
      <c r="F41" s="6"/>
      <c r="G41" s="74" t="s">
        <v>186</v>
      </c>
      <c r="H41" s="75" t="s">
        <v>134</v>
      </c>
      <c r="I41" s="75"/>
      <c r="J41" s="21">
        <v>4020</v>
      </c>
      <c r="K41" s="24">
        <v>1340</v>
      </c>
      <c r="L41" s="86">
        <f t="shared" si="0"/>
        <v>2680</v>
      </c>
    </row>
    <row r="42" spans="1:12" s="65" customFormat="1" x14ac:dyDescent="0.3">
      <c r="A42" s="6">
        <v>56</v>
      </c>
      <c r="B42" s="7">
        <v>44413</v>
      </c>
      <c r="C42" s="6" t="s">
        <v>44</v>
      </c>
      <c r="D42" s="6" t="s">
        <v>33</v>
      </c>
      <c r="E42" s="7">
        <v>44417</v>
      </c>
      <c r="F42" s="7">
        <v>44480</v>
      </c>
      <c r="G42" s="74" t="s">
        <v>171</v>
      </c>
      <c r="H42" s="75" t="s">
        <v>80</v>
      </c>
      <c r="I42" s="75"/>
      <c r="J42" s="21">
        <v>2888.8</v>
      </c>
      <c r="K42" s="24"/>
      <c r="L42" s="86">
        <f t="shared" si="0"/>
        <v>2888.8</v>
      </c>
    </row>
    <row r="43" spans="1:12" s="65" customFormat="1" x14ac:dyDescent="0.3">
      <c r="A43" s="6">
        <v>57</v>
      </c>
      <c r="B43" s="7">
        <v>44417</v>
      </c>
      <c r="C43" s="6" t="s">
        <v>45</v>
      </c>
      <c r="D43" s="6" t="s">
        <v>93</v>
      </c>
      <c r="E43" s="7">
        <v>44417</v>
      </c>
      <c r="F43" s="6"/>
      <c r="G43" s="74" t="s">
        <v>169</v>
      </c>
      <c r="H43" s="75"/>
      <c r="I43" s="75"/>
      <c r="J43" s="21">
        <v>2400</v>
      </c>
      <c r="K43" s="24"/>
      <c r="L43" s="86">
        <f t="shared" si="0"/>
        <v>2400</v>
      </c>
    </row>
    <row r="44" spans="1:12" s="65" customFormat="1" x14ac:dyDescent="0.3">
      <c r="A44" s="6">
        <v>58</v>
      </c>
      <c r="B44" s="7">
        <v>44425</v>
      </c>
      <c r="C44" s="6" t="s">
        <v>46</v>
      </c>
      <c r="D44" s="6" t="s">
        <v>90</v>
      </c>
      <c r="E44" s="7">
        <v>44431</v>
      </c>
      <c r="F44" s="7">
        <v>44492</v>
      </c>
      <c r="G44" s="74" t="s">
        <v>180</v>
      </c>
      <c r="H44" s="75">
        <v>8082481252</v>
      </c>
      <c r="I44" s="75"/>
      <c r="J44" s="21">
        <v>1466.67</v>
      </c>
      <c r="K44" s="24">
        <v>1466.67</v>
      </c>
      <c r="L44" s="86">
        <f t="shared" si="0"/>
        <v>0</v>
      </c>
    </row>
    <row r="45" spans="1:12" s="65" customFormat="1" x14ac:dyDescent="0.3">
      <c r="A45" s="13">
        <v>59</v>
      </c>
      <c r="B45" s="76">
        <v>44427</v>
      </c>
      <c r="C45" s="13" t="s">
        <v>47</v>
      </c>
      <c r="D45" s="13" t="s">
        <v>108</v>
      </c>
      <c r="E45" s="14">
        <v>44427</v>
      </c>
      <c r="F45" s="14">
        <v>44427</v>
      </c>
      <c r="G45" s="74" t="s">
        <v>177</v>
      </c>
      <c r="H45" s="75" t="s">
        <v>135</v>
      </c>
      <c r="I45" s="75"/>
      <c r="J45" s="21">
        <v>41000</v>
      </c>
      <c r="K45" s="24"/>
      <c r="L45" s="86">
        <f t="shared" si="0"/>
        <v>41000</v>
      </c>
    </row>
    <row r="46" spans="1:12" s="65" customFormat="1" x14ac:dyDescent="0.3">
      <c r="A46" s="6">
        <v>60</v>
      </c>
      <c r="B46" s="7">
        <v>44428</v>
      </c>
      <c r="C46" s="6" t="s">
        <v>48</v>
      </c>
      <c r="D46" s="6" t="s">
        <v>108</v>
      </c>
      <c r="E46" s="7">
        <v>44428</v>
      </c>
      <c r="F46" s="6"/>
      <c r="G46" s="74" t="s">
        <v>177</v>
      </c>
      <c r="H46" s="75"/>
      <c r="I46" s="75" t="s">
        <v>82</v>
      </c>
      <c r="J46" s="21">
        <v>77000</v>
      </c>
      <c r="K46" s="24"/>
      <c r="L46" s="86">
        <f t="shared" si="0"/>
        <v>77000</v>
      </c>
    </row>
    <row r="47" spans="1:12" s="65" customFormat="1" ht="15.6" x14ac:dyDescent="0.3">
      <c r="A47" s="6">
        <v>61</v>
      </c>
      <c r="B47" s="7">
        <v>44434</v>
      </c>
      <c r="C47" s="8" t="s">
        <v>49</v>
      </c>
      <c r="D47" s="17" t="s">
        <v>136</v>
      </c>
      <c r="E47" s="18">
        <v>44434</v>
      </c>
      <c r="F47" s="18">
        <v>44618</v>
      </c>
      <c r="G47" s="74" t="s">
        <v>191</v>
      </c>
      <c r="H47" s="72" t="s">
        <v>137</v>
      </c>
      <c r="I47" s="6"/>
      <c r="J47" s="21">
        <v>19980</v>
      </c>
      <c r="K47" s="24">
        <v>2000</v>
      </c>
      <c r="L47" s="86">
        <f t="shared" si="0"/>
        <v>17980</v>
      </c>
    </row>
    <row r="48" spans="1:12" s="65" customFormat="1" ht="15.6" x14ac:dyDescent="0.3">
      <c r="A48" s="6">
        <v>62</v>
      </c>
      <c r="B48" s="7">
        <v>44434</v>
      </c>
      <c r="C48" s="8" t="s">
        <v>50</v>
      </c>
      <c r="D48" s="17" t="s">
        <v>138</v>
      </c>
      <c r="E48" s="18">
        <v>44434</v>
      </c>
      <c r="F48" s="18">
        <v>44618</v>
      </c>
      <c r="G48" s="74" t="s">
        <v>190</v>
      </c>
      <c r="H48" s="72">
        <v>8848368045</v>
      </c>
      <c r="I48" s="6"/>
      <c r="J48" s="21">
        <v>15725</v>
      </c>
      <c r="K48" s="24">
        <v>5245.66</v>
      </c>
      <c r="L48" s="86">
        <f t="shared" si="0"/>
        <v>10479.34</v>
      </c>
    </row>
    <row r="49" spans="1:12" s="65" customFormat="1" ht="15.6" x14ac:dyDescent="0.3">
      <c r="A49" s="6">
        <v>63</v>
      </c>
      <c r="B49" s="7">
        <v>44434</v>
      </c>
      <c r="C49" s="8" t="s">
        <v>51</v>
      </c>
      <c r="D49" s="6" t="s">
        <v>139</v>
      </c>
      <c r="E49" s="18">
        <v>44434</v>
      </c>
      <c r="F49" s="18">
        <v>44618</v>
      </c>
      <c r="G49" s="74" t="s">
        <v>189</v>
      </c>
      <c r="H49" s="75" t="s">
        <v>140</v>
      </c>
      <c r="I49" s="6"/>
      <c r="J49" s="21">
        <v>11100</v>
      </c>
      <c r="K49" s="24"/>
      <c r="L49" s="86">
        <f t="shared" si="0"/>
        <v>11100</v>
      </c>
    </row>
    <row r="50" spans="1:12" s="65" customFormat="1" ht="15.6" x14ac:dyDescent="0.3">
      <c r="A50" s="6">
        <v>64</v>
      </c>
      <c r="B50" s="7">
        <v>44434</v>
      </c>
      <c r="C50" s="8" t="s">
        <v>52</v>
      </c>
      <c r="D50" s="6" t="s">
        <v>141</v>
      </c>
      <c r="E50" s="18">
        <v>44434</v>
      </c>
      <c r="F50" s="18">
        <v>44618</v>
      </c>
      <c r="G50" s="74" t="s">
        <v>188</v>
      </c>
      <c r="H50" s="75" t="s">
        <v>142</v>
      </c>
      <c r="I50" s="6"/>
      <c r="J50" s="21">
        <v>13875</v>
      </c>
      <c r="K50" s="24">
        <v>4625</v>
      </c>
      <c r="L50" s="86">
        <f t="shared" si="0"/>
        <v>9250</v>
      </c>
    </row>
    <row r="51" spans="1:12" s="65" customFormat="1" ht="15.6" x14ac:dyDescent="0.3">
      <c r="A51" s="6">
        <v>65</v>
      </c>
      <c r="B51" s="7">
        <v>44453</v>
      </c>
      <c r="C51" s="8" t="s">
        <v>53</v>
      </c>
      <c r="D51" s="6" t="s">
        <v>143</v>
      </c>
      <c r="E51" s="18">
        <v>44454</v>
      </c>
      <c r="F51" s="18">
        <v>44834</v>
      </c>
      <c r="G51" s="74" t="s">
        <v>192</v>
      </c>
      <c r="H51" s="75" t="s">
        <v>144</v>
      </c>
      <c r="I51" s="6"/>
      <c r="J51" s="21">
        <v>7500</v>
      </c>
      <c r="K51" s="24"/>
      <c r="L51" s="86">
        <f t="shared" si="0"/>
        <v>7500</v>
      </c>
    </row>
    <row r="52" spans="1:12" s="65" customFormat="1" x14ac:dyDescent="0.3">
      <c r="A52" s="6">
        <v>66</v>
      </c>
      <c r="B52" s="7">
        <v>44463</v>
      </c>
      <c r="C52" s="6" t="s">
        <v>54</v>
      </c>
      <c r="D52" s="6" t="s">
        <v>95</v>
      </c>
      <c r="E52" s="18">
        <v>44463</v>
      </c>
      <c r="F52" s="17"/>
      <c r="G52" s="6" t="s">
        <v>172</v>
      </c>
      <c r="H52" s="75" t="s">
        <v>273</v>
      </c>
      <c r="I52" s="6"/>
      <c r="J52" s="21">
        <v>2032.96</v>
      </c>
      <c r="K52" s="24">
        <v>7088.3499999999995</v>
      </c>
      <c r="L52" s="86">
        <f t="shared" si="0"/>
        <v>-5055.3899999999994</v>
      </c>
    </row>
    <row r="53" spans="1:12" s="65" customFormat="1" ht="15.6" x14ac:dyDescent="0.3">
      <c r="A53" s="6">
        <v>67</v>
      </c>
      <c r="B53" s="7">
        <v>44470</v>
      </c>
      <c r="C53" s="8" t="s">
        <v>194</v>
      </c>
      <c r="D53" s="6" t="s">
        <v>98</v>
      </c>
      <c r="E53" s="18">
        <v>44470</v>
      </c>
      <c r="F53" s="18">
        <v>44530</v>
      </c>
      <c r="G53" s="74" t="s">
        <v>175</v>
      </c>
      <c r="H53" s="75" t="s">
        <v>145</v>
      </c>
      <c r="J53" s="21">
        <v>5000</v>
      </c>
      <c r="K53" s="24"/>
      <c r="L53" s="86">
        <f t="shared" si="0"/>
        <v>5000</v>
      </c>
    </row>
    <row r="54" spans="1:12" s="65" customFormat="1" ht="15.6" x14ac:dyDescent="0.3">
      <c r="A54" s="6">
        <v>68</v>
      </c>
      <c r="B54" s="7">
        <v>44470</v>
      </c>
      <c r="C54" s="8" t="s">
        <v>55</v>
      </c>
      <c r="D54" s="6" t="s">
        <v>92</v>
      </c>
      <c r="E54" s="18">
        <v>44470</v>
      </c>
      <c r="F54" s="17"/>
      <c r="G54" s="74" t="s">
        <v>168</v>
      </c>
      <c r="H54" s="72">
        <v>8925097709</v>
      </c>
      <c r="I54" s="72"/>
      <c r="J54" s="21">
        <v>3759.74</v>
      </c>
      <c r="K54" s="24">
        <v>3759.7400000000002</v>
      </c>
      <c r="L54" s="86">
        <f t="shared" si="0"/>
        <v>0</v>
      </c>
    </row>
    <row r="55" spans="1:12" s="65" customFormat="1" ht="15.6" x14ac:dyDescent="0.3">
      <c r="A55" s="6">
        <v>73</v>
      </c>
      <c r="B55" s="7">
        <v>44488</v>
      </c>
      <c r="C55" s="8" t="s">
        <v>56</v>
      </c>
      <c r="D55" s="6" t="s">
        <v>146</v>
      </c>
      <c r="E55" s="18">
        <v>44488</v>
      </c>
      <c r="F55" s="17"/>
      <c r="G55" s="74" t="s">
        <v>195</v>
      </c>
      <c r="H55" s="75" t="s">
        <v>147</v>
      </c>
      <c r="I55" s="72"/>
      <c r="J55" s="21">
        <v>69000</v>
      </c>
      <c r="K55" s="24"/>
      <c r="L55" s="86">
        <f t="shared" si="0"/>
        <v>69000</v>
      </c>
    </row>
    <row r="56" spans="1:12" s="65" customFormat="1" x14ac:dyDescent="0.3">
      <c r="A56" s="6">
        <v>74</v>
      </c>
      <c r="B56" s="7">
        <v>44489</v>
      </c>
      <c r="C56" s="6" t="s">
        <v>57</v>
      </c>
      <c r="D56" s="6" t="s">
        <v>148</v>
      </c>
      <c r="E56" s="18">
        <v>44489</v>
      </c>
      <c r="F56" s="18">
        <v>44489</v>
      </c>
      <c r="G56" s="74" t="s">
        <v>196</v>
      </c>
      <c r="H56" s="72">
        <v>8949293635</v>
      </c>
      <c r="I56" s="72"/>
      <c r="J56" s="21">
        <v>3299.98</v>
      </c>
      <c r="K56" s="24"/>
      <c r="L56" s="86">
        <f t="shared" si="0"/>
        <v>3299.98</v>
      </c>
    </row>
    <row r="57" spans="1:12" s="65" customFormat="1" ht="15.6" x14ac:dyDescent="0.3">
      <c r="A57" s="6">
        <v>75</v>
      </c>
      <c r="B57" s="7">
        <v>44494</v>
      </c>
      <c r="C57" s="8" t="s">
        <v>59</v>
      </c>
      <c r="D57" s="6" t="s">
        <v>30</v>
      </c>
      <c r="E57" s="18">
        <v>44197</v>
      </c>
      <c r="F57" s="18">
        <v>44500</v>
      </c>
      <c r="G57" s="74">
        <v>14788511005</v>
      </c>
      <c r="H57" s="75" t="s">
        <v>149</v>
      </c>
      <c r="I57" s="72"/>
      <c r="J57" s="21">
        <v>22500</v>
      </c>
      <c r="K57" s="24">
        <v>22500</v>
      </c>
      <c r="L57" s="86">
        <f t="shared" si="0"/>
        <v>0</v>
      </c>
    </row>
    <row r="58" spans="1:12" s="65" customFormat="1" ht="15.6" x14ac:dyDescent="0.3">
      <c r="A58" s="6">
        <v>76</v>
      </c>
      <c r="B58" s="7">
        <v>44495</v>
      </c>
      <c r="C58" s="8" t="s">
        <v>58</v>
      </c>
      <c r="D58" s="6" t="s">
        <v>108</v>
      </c>
      <c r="E58" s="18">
        <v>44409</v>
      </c>
      <c r="F58" s="18">
        <v>44500</v>
      </c>
      <c r="G58" s="74" t="s">
        <v>177</v>
      </c>
      <c r="H58" s="72">
        <v>8956895793</v>
      </c>
      <c r="I58" s="72"/>
      <c r="J58" s="21">
        <v>30000</v>
      </c>
      <c r="K58" s="24"/>
      <c r="L58" s="86">
        <f t="shared" si="0"/>
        <v>30000</v>
      </c>
    </row>
    <row r="59" spans="1:12" s="65" customFormat="1" ht="15.6" x14ac:dyDescent="0.3">
      <c r="A59" s="6">
        <v>79</v>
      </c>
      <c r="B59" s="7">
        <v>44504</v>
      </c>
      <c r="C59" s="8" t="s">
        <v>297</v>
      </c>
      <c r="D59" s="6" t="s">
        <v>88</v>
      </c>
      <c r="E59" s="18">
        <v>44509</v>
      </c>
      <c r="F59" s="18">
        <v>40583</v>
      </c>
      <c r="G59" s="74" t="s">
        <v>165</v>
      </c>
      <c r="H59" s="83" t="s">
        <v>84</v>
      </c>
      <c r="I59" s="72"/>
      <c r="J59" s="21">
        <v>82370.06</v>
      </c>
      <c r="K59" s="24"/>
      <c r="L59" s="86">
        <f t="shared" si="0"/>
        <v>82370.06</v>
      </c>
    </row>
    <row r="60" spans="1:12" s="65" customFormat="1" ht="15.6" x14ac:dyDescent="0.3">
      <c r="A60" s="6">
        <v>81</v>
      </c>
      <c r="B60" s="7">
        <v>44509</v>
      </c>
      <c r="C60" s="8" t="s">
        <v>60</v>
      </c>
      <c r="D60" s="6" t="s">
        <v>30</v>
      </c>
      <c r="E60" s="18">
        <v>44501</v>
      </c>
      <c r="F60" s="18">
        <v>44926</v>
      </c>
      <c r="G60" s="74">
        <v>14788511005</v>
      </c>
      <c r="H60" s="75" t="s">
        <v>150</v>
      </c>
      <c r="I60" s="72"/>
      <c r="J60" s="21">
        <v>37500</v>
      </c>
      <c r="K60" s="24"/>
      <c r="L60" s="86">
        <f t="shared" si="0"/>
        <v>37500</v>
      </c>
    </row>
    <row r="61" spans="1:12" s="65" customFormat="1" ht="15.6" x14ac:dyDescent="0.3">
      <c r="A61" s="6">
        <v>82</v>
      </c>
      <c r="B61" s="7">
        <v>44509</v>
      </c>
      <c r="C61" s="8" t="s">
        <v>61</v>
      </c>
      <c r="D61" s="6" t="s">
        <v>130</v>
      </c>
      <c r="E61" s="7">
        <v>44501</v>
      </c>
      <c r="F61" s="18">
        <v>44926</v>
      </c>
      <c r="G61" s="74" t="s">
        <v>178</v>
      </c>
      <c r="H61" s="75" t="s">
        <v>151</v>
      </c>
      <c r="I61" s="72"/>
      <c r="J61" s="21">
        <v>78410</v>
      </c>
      <c r="K61" s="24"/>
      <c r="L61" s="86">
        <f t="shared" si="0"/>
        <v>78410</v>
      </c>
    </row>
    <row r="62" spans="1:12" s="65" customFormat="1" ht="15.6" x14ac:dyDescent="0.3">
      <c r="A62" s="6">
        <v>83</v>
      </c>
      <c r="B62" s="7">
        <v>44509</v>
      </c>
      <c r="C62" s="8" t="s">
        <v>62</v>
      </c>
      <c r="D62" s="6" t="s">
        <v>108</v>
      </c>
      <c r="E62" s="7">
        <v>44501</v>
      </c>
      <c r="F62" s="18">
        <v>44926</v>
      </c>
      <c r="G62" s="74" t="s">
        <v>177</v>
      </c>
      <c r="H62" s="75" t="s">
        <v>152</v>
      </c>
      <c r="I62" s="72"/>
      <c r="J62" s="21">
        <v>140000</v>
      </c>
      <c r="K62" s="24"/>
      <c r="L62" s="86">
        <f>J62-K62</f>
        <v>140000</v>
      </c>
    </row>
    <row r="63" spans="1:12" s="65" customFormat="1" ht="15.6" x14ac:dyDescent="0.3">
      <c r="A63" s="6">
        <v>85</v>
      </c>
      <c r="B63" s="7">
        <v>44518</v>
      </c>
      <c r="C63" s="8" t="s">
        <v>63</v>
      </c>
      <c r="D63" s="6" t="s">
        <v>153</v>
      </c>
      <c r="E63" s="18">
        <v>44518</v>
      </c>
      <c r="F63" s="18">
        <v>44561</v>
      </c>
      <c r="G63" s="74" t="s">
        <v>197</v>
      </c>
      <c r="H63" s="75" t="s">
        <v>154</v>
      </c>
      <c r="I63" s="72"/>
      <c r="J63" s="21">
        <v>1870</v>
      </c>
      <c r="K63" s="24"/>
      <c r="L63" s="86">
        <f t="shared" si="0"/>
        <v>1870</v>
      </c>
    </row>
    <row r="64" spans="1:12" s="65" customFormat="1" x14ac:dyDescent="0.3">
      <c r="A64" s="6">
        <v>86</v>
      </c>
      <c r="B64" s="7">
        <v>44523</v>
      </c>
      <c r="C64" s="6" t="s">
        <v>200</v>
      </c>
      <c r="D64" s="6" t="s">
        <v>155</v>
      </c>
      <c r="E64" s="18">
        <v>44524</v>
      </c>
      <c r="F64" s="18">
        <v>44561</v>
      </c>
      <c r="G64" s="74" t="s">
        <v>185</v>
      </c>
      <c r="H64" s="72">
        <v>8998733563</v>
      </c>
      <c r="I64" s="72"/>
      <c r="J64" s="21">
        <v>137940</v>
      </c>
      <c r="K64" s="24"/>
      <c r="L64" s="86">
        <f t="shared" si="0"/>
        <v>137940</v>
      </c>
    </row>
    <row r="65" spans="1:14" s="65" customFormat="1" x14ac:dyDescent="0.3">
      <c r="A65" s="6">
        <v>87</v>
      </c>
      <c r="B65" s="7">
        <v>44524</v>
      </c>
      <c r="C65" s="6" t="s">
        <v>64</v>
      </c>
      <c r="D65" s="6" t="s">
        <v>146</v>
      </c>
      <c r="E65" s="7">
        <v>44524</v>
      </c>
      <c r="F65" s="18">
        <v>44889</v>
      </c>
      <c r="G65" s="74" t="s">
        <v>195</v>
      </c>
      <c r="H65" s="17">
        <v>8995707441</v>
      </c>
      <c r="I65" s="72"/>
      <c r="J65" s="21">
        <v>139000</v>
      </c>
      <c r="K65" s="24"/>
      <c r="L65" s="86">
        <f t="shared" si="0"/>
        <v>139000</v>
      </c>
    </row>
    <row r="66" spans="1:14" s="65" customFormat="1" x14ac:dyDescent="0.3">
      <c r="A66" s="6">
        <v>88</v>
      </c>
      <c r="B66" s="7">
        <v>44524</v>
      </c>
      <c r="C66" s="6" t="s">
        <v>65</v>
      </c>
      <c r="D66" s="6" t="s">
        <v>90</v>
      </c>
      <c r="E66" s="18">
        <v>44492</v>
      </c>
      <c r="F66" s="18">
        <v>44584</v>
      </c>
      <c r="G66" s="74" t="s">
        <v>180</v>
      </c>
      <c r="H66" s="72">
        <v>8082481252</v>
      </c>
      <c r="I66" s="72"/>
      <c r="J66" s="21">
        <v>2200.02</v>
      </c>
      <c r="K66" s="24">
        <v>2200.02</v>
      </c>
      <c r="L66" s="86">
        <f t="shared" si="0"/>
        <v>0</v>
      </c>
    </row>
    <row r="67" spans="1:14" s="65" customFormat="1" x14ac:dyDescent="0.3">
      <c r="A67" s="6">
        <v>90</v>
      </c>
      <c r="B67" s="7">
        <v>44530</v>
      </c>
      <c r="C67" s="6" t="s">
        <v>198</v>
      </c>
      <c r="D67" s="6" t="s">
        <v>98</v>
      </c>
      <c r="E67" s="18">
        <v>44531</v>
      </c>
      <c r="F67" s="18">
        <v>44620</v>
      </c>
      <c r="G67" s="74" t="s">
        <v>175</v>
      </c>
      <c r="H67" s="75" t="s">
        <v>156</v>
      </c>
      <c r="I67" s="72"/>
      <c r="J67" s="21">
        <v>7500</v>
      </c>
      <c r="K67" s="24">
        <v>39946.400000000001</v>
      </c>
      <c r="L67" s="86">
        <f t="shared" ref="L67:L71" si="1">J67-K67</f>
        <v>-32446.400000000001</v>
      </c>
    </row>
    <row r="68" spans="1:14" s="65" customFormat="1" x14ac:dyDescent="0.3">
      <c r="A68" s="6">
        <v>91</v>
      </c>
      <c r="B68" s="7">
        <v>44533</v>
      </c>
      <c r="C68" s="6" t="s">
        <v>66</v>
      </c>
      <c r="D68" s="6" t="s">
        <v>92</v>
      </c>
      <c r="E68" s="18">
        <v>44533</v>
      </c>
      <c r="F68" s="18">
        <v>44533</v>
      </c>
      <c r="G68" s="74" t="s">
        <v>168</v>
      </c>
      <c r="H68" s="75" t="s">
        <v>157</v>
      </c>
      <c r="I68" s="72"/>
      <c r="J68" s="21">
        <v>1669.89</v>
      </c>
      <c r="K68" s="24"/>
      <c r="L68" s="86">
        <f t="shared" si="1"/>
        <v>1669.89</v>
      </c>
      <c r="N68" s="84"/>
    </row>
    <row r="69" spans="1:14" s="65" customFormat="1" x14ac:dyDescent="0.3">
      <c r="A69" s="6">
        <v>92</v>
      </c>
      <c r="B69" s="7">
        <v>44533</v>
      </c>
      <c r="C69" s="6" t="s">
        <v>67</v>
      </c>
      <c r="D69" s="6" t="s">
        <v>158</v>
      </c>
      <c r="E69" s="18">
        <v>44533</v>
      </c>
      <c r="F69" s="18">
        <v>44533</v>
      </c>
      <c r="G69" s="74" t="s">
        <v>199</v>
      </c>
      <c r="H69" s="75" t="s">
        <v>159</v>
      </c>
      <c r="I69" s="72"/>
      <c r="J69" s="21">
        <v>3600</v>
      </c>
      <c r="K69" s="24"/>
      <c r="L69" s="86">
        <f t="shared" si="1"/>
        <v>3600</v>
      </c>
    </row>
    <row r="70" spans="1:14" s="65" customFormat="1" x14ac:dyDescent="0.3">
      <c r="A70" s="6">
        <v>93</v>
      </c>
      <c r="B70" s="7">
        <v>44546</v>
      </c>
      <c r="C70" s="6" t="s">
        <v>68</v>
      </c>
      <c r="D70" s="6" t="s">
        <v>155</v>
      </c>
      <c r="E70" s="18">
        <v>44546</v>
      </c>
      <c r="F70" s="17"/>
      <c r="G70" s="74" t="s">
        <v>185</v>
      </c>
      <c r="H70" s="72">
        <v>9027970486</v>
      </c>
      <c r="I70" s="72"/>
      <c r="J70" s="21">
        <v>56400</v>
      </c>
      <c r="K70" s="24"/>
      <c r="L70" s="86">
        <f t="shared" si="1"/>
        <v>56400</v>
      </c>
    </row>
    <row r="71" spans="1:14" s="65" customFormat="1" x14ac:dyDescent="0.3">
      <c r="A71" s="6">
        <v>94</v>
      </c>
      <c r="B71" s="7">
        <v>44546</v>
      </c>
      <c r="C71" s="6" t="s">
        <v>69</v>
      </c>
      <c r="D71" s="6" t="s">
        <v>160</v>
      </c>
      <c r="E71" s="18">
        <v>44546</v>
      </c>
      <c r="F71" s="17"/>
      <c r="G71" s="74" t="s">
        <v>162</v>
      </c>
      <c r="H71" s="72">
        <v>9073343781</v>
      </c>
      <c r="I71" s="72"/>
      <c r="J71" s="21">
        <v>50000</v>
      </c>
      <c r="K71" s="24"/>
      <c r="L71" s="86">
        <f t="shared" si="1"/>
        <v>50000</v>
      </c>
    </row>
    <row r="72" spans="1:14" x14ac:dyDescent="0.3">
      <c r="A72" s="2"/>
      <c r="B72" s="3"/>
      <c r="C72" s="2"/>
      <c r="D72" s="16"/>
      <c r="E72" s="16"/>
      <c r="F72" s="16"/>
      <c r="G72" s="19"/>
      <c r="H72" s="15"/>
      <c r="I72" s="15"/>
      <c r="J72" s="12"/>
      <c r="K72" s="23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pane ySplit="1" topLeftCell="A53" activePane="bottomLeft" state="frozen"/>
      <selection pane="bottomLeft" activeCell="G59" sqref="G59"/>
    </sheetView>
  </sheetViews>
  <sheetFormatPr defaultRowHeight="14.4" x14ac:dyDescent="0.3"/>
  <cols>
    <col min="1" max="1" width="11.88671875" bestFit="1" customWidth="1"/>
    <col min="2" max="2" width="11.44140625" bestFit="1" customWidth="1"/>
    <col min="3" max="3" width="28" customWidth="1"/>
    <col min="4" max="4" width="17.88671875" customWidth="1"/>
    <col min="5" max="5" width="11.88671875" bestFit="1" customWidth="1"/>
    <col min="6" max="6" width="11.5546875" customWidth="1"/>
    <col min="7" max="7" width="14.88671875" customWidth="1"/>
    <col min="8" max="8" width="12.33203125" customWidth="1"/>
  </cols>
  <sheetData>
    <row r="1" spans="1:8" ht="29.4" thickBot="1" x14ac:dyDescent="0.35">
      <c r="A1" s="33" t="s">
        <v>70</v>
      </c>
      <c r="B1" s="33" t="s">
        <v>201</v>
      </c>
      <c r="C1" s="33" t="s">
        <v>202</v>
      </c>
      <c r="D1" s="33" t="s">
        <v>203</v>
      </c>
      <c r="E1" s="33" t="s">
        <v>204</v>
      </c>
      <c r="F1" s="33" t="s">
        <v>205</v>
      </c>
      <c r="G1" s="34" t="s">
        <v>206</v>
      </c>
      <c r="H1" s="34" t="s">
        <v>207</v>
      </c>
    </row>
    <row r="2" spans="1:8" ht="28.8" x14ac:dyDescent="0.3">
      <c r="A2" s="35" t="s">
        <v>72</v>
      </c>
      <c r="B2" s="30" t="s">
        <v>208</v>
      </c>
      <c r="C2" s="30" t="s">
        <v>3</v>
      </c>
      <c r="D2" s="29" t="s">
        <v>30</v>
      </c>
      <c r="E2" s="31">
        <v>43831</v>
      </c>
      <c r="F2" s="31">
        <v>44196</v>
      </c>
      <c r="G2" s="32">
        <v>30000</v>
      </c>
      <c r="H2" s="32">
        <v>30000</v>
      </c>
    </row>
    <row r="3" spans="1:8" ht="57.6" x14ac:dyDescent="0.3">
      <c r="A3" s="36">
        <v>8651961016</v>
      </c>
      <c r="B3" s="30" t="s">
        <v>209</v>
      </c>
      <c r="C3" s="26" t="s">
        <v>4</v>
      </c>
      <c r="D3" s="25" t="s">
        <v>31</v>
      </c>
      <c r="E3" s="27">
        <v>44215</v>
      </c>
      <c r="F3" s="27">
        <v>44281</v>
      </c>
      <c r="G3" s="28">
        <v>58432.73</v>
      </c>
      <c r="H3" s="28">
        <v>45330.200000000004</v>
      </c>
    </row>
    <row r="4" spans="1:8" ht="57.6" x14ac:dyDescent="0.3">
      <c r="A4" s="36" t="s">
        <v>87</v>
      </c>
      <c r="B4" s="30" t="s">
        <v>210</v>
      </c>
      <c r="C4" s="26" t="s">
        <v>73</v>
      </c>
      <c r="D4" s="25" t="s">
        <v>160</v>
      </c>
      <c r="E4" s="27">
        <v>44215</v>
      </c>
      <c r="F4" s="27">
        <v>44281</v>
      </c>
      <c r="G4" s="28">
        <v>68596.009999999995</v>
      </c>
      <c r="H4" s="2"/>
    </row>
    <row r="5" spans="1:8" ht="28.8" x14ac:dyDescent="0.3">
      <c r="A5" s="36" t="s">
        <v>75</v>
      </c>
      <c r="B5" s="30" t="s">
        <v>221</v>
      </c>
      <c r="C5" s="37" t="s">
        <v>7</v>
      </c>
      <c r="D5" s="45" t="s">
        <v>102</v>
      </c>
      <c r="E5" s="27">
        <v>44136</v>
      </c>
      <c r="F5" s="27">
        <v>44865</v>
      </c>
      <c r="G5" s="28">
        <v>52949.33</v>
      </c>
      <c r="H5" s="28">
        <v>17459.13</v>
      </c>
    </row>
    <row r="6" spans="1:8" ht="28.8" x14ac:dyDescent="0.3">
      <c r="A6" s="36" t="s">
        <v>76</v>
      </c>
      <c r="B6" s="30" t="s">
        <v>222</v>
      </c>
      <c r="C6" s="37" t="s">
        <v>8</v>
      </c>
      <c r="D6" s="45" t="s">
        <v>32</v>
      </c>
      <c r="E6" s="39">
        <v>44218</v>
      </c>
      <c r="F6" s="39">
        <v>44255</v>
      </c>
      <c r="G6" s="28">
        <v>1240</v>
      </c>
      <c r="H6" s="46">
        <v>1361.5</v>
      </c>
    </row>
    <row r="7" spans="1:8" ht="28.8" x14ac:dyDescent="0.3">
      <c r="A7" s="36" t="s">
        <v>77</v>
      </c>
      <c r="B7" s="30" t="s">
        <v>223</v>
      </c>
      <c r="C7" s="37" t="s">
        <v>9</v>
      </c>
      <c r="D7" s="45" t="s">
        <v>91</v>
      </c>
      <c r="E7" s="39">
        <v>44249</v>
      </c>
      <c r="F7" s="39">
        <v>44377</v>
      </c>
      <c r="G7" s="28">
        <v>960</v>
      </c>
      <c r="H7" s="28">
        <v>960</v>
      </c>
    </row>
    <row r="8" spans="1:8" ht="28.8" x14ac:dyDescent="0.3">
      <c r="A8" s="36" t="s">
        <v>78</v>
      </c>
      <c r="B8" s="30" t="s">
        <v>224</v>
      </c>
      <c r="C8" s="37" t="s">
        <v>10</v>
      </c>
      <c r="D8" s="45" t="s">
        <v>92</v>
      </c>
      <c r="E8" s="39">
        <v>44252</v>
      </c>
      <c r="F8" s="39">
        <v>44316</v>
      </c>
      <c r="G8" s="28">
        <v>10123.09</v>
      </c>
      <c r="H8" s="28">
        <v>10123.09</v>
      </c>
    </row>
    <row r="9" spans="1:8" ht="28.8" x14ac:dyDescent="0.3">
      <c r="A9" s="36" t="s">
        <v>103</v>
      </c>
      <c r="B9" s="30" t="s">
        <v>225</v>
      </c>
      <c r="C9" s="37" t="s">
        <v>11</v>
      </c>
      <c r="D9" s="45" t="s">
        <v>93</v>
      </c>
      <c r="E9" s="39">
        <v>44259</v>
      </c>
      <c r="F9" s="39">
        <v>44561</v>
      </c>
      <c r="G9" s="28">
        <v>2400</v>
      </c>
      <c r="H9" s="2"/>
    </row>
    <row r="10" spans="1:8" ht="28.8" x14ac:dyDescent="0.3">
      <c r="A10" s="36" t="s">
        <v>79</v>
      </c>
      <c r="B10" s="30" t="s">
        <v>226</v>
      </c>
      <c r="C10" s="37" t="s">
        <v>12</v>
      </c>
      <c r="D10" s="45" t="s">
        <v>94</v>
      </c>
      <c r="E10" s="39">
        <v>44197</v>
      </c>
      <c r="F10" s="39">
        <v>44286</v>
      </c>
      <c r="G10" s="28">
        <v>66773.84</v>
      </c>
      <c r="H10" s="28">
        <v>28443.67</v>
      </c>
    </row>
    <row r="11" spans="1:8" ht="28.8" x14ac:dyDescent="0.3">
      <c r="A11" s="36" t="s">
        <v>271</v>
      </c>
      <c r="B11" s="30" t="s">
        <v>274</v>
      </c>
      <c r="C11" s="37" t="s">
        <v>14</v>
      </c>
      <c r="D11" s="45" t="s">
        <v>275</v>
      </c>
      <c r="E11" s="39">
        <v>44272</v>
      </c>
      <c r="F11" s="39"/>
      <c r="G11" s="28">
        <v>1740</v>
      </c>
      <c r="H11" s="28">
        <v>1740</v>
      </c>
    </row>
    <row r="12" spans="1:8" ht="28.8" x14ac:dyDescent="0.3">
      <c r="A12" s="36" t="s">
        <v>272</v>
      </c>
      <c r="B12" s="30" t="s">
        <v>276</v>
      </c>
      <c r="C12" s="37" t="s">
        <v>14</v>
      </c>
      <c r="D12" s="45" t="s">
        <v>275</v>
      </c>
      <c r="E12" s="39">
        <v>44277</v>
      </c>
      <c r="F12" s="39"/>
      <c r="G12" s="28">
        <v>1740</v>
      </c>
      <c r="H12" s="28">
        <v>1740</v>
      </c>
    </row>
    <row r="13" spans="1:8" ht="28.8" x14ac:dyDescent="0.3">
      <c r="A13" s="36" t="s">
        <v>97</v>
      </c>
      <c r="B13" s="30" t="s">
        <v>229</v>
      </c>
      <c r="C13" s="37" t="s">
        <v>15</v>
      </c>
      <c r="D13" s="45" t="s">
        <v>96</v>
      </c>
      <c r="E13" s="39">
        <v>44252</v>
      </c>
      <c r="F13" s="39">
        <v>44561</v>
      </c>
      <c r="G13" s="28">
        <v>39920</v>
      </c>
      <c r="H13" s="28">
        <v>22266.6</v>
      </c>
    </row>
    <row r="14" spans="1:8" ht="28.8" x14ac:dyDescent="0.3">
      <c r="A14" s="36" t="s">
        <v>81</v>
      </c>
      <c r="B14" s="30" t="s">
        <v>230</v>
      </c>
      <c r="C14" s="37" t="s">
        <v>16</v>
      </c>
      <c r="D14" s="45" t="s">
        <v>34</v>
      </c>
      <c r="E14" s="39">
        <v>44286</v>
      </c>
      <c r="F14" s="39">
        <v>44377</v>
      </c>
      <c r="G14" s="28">
        <v>28557.84</v>
      </c>
      <c r="H14" s="28">
        <v>28443.67</v>
      </c>
    </row>
    <row r="15" spans="1:8" ht="28.8" x14ac:dyDescent="0.3">
      <c r="A15" s="36" t="s">
        <v>105</v>
      </c>
      <c r="B15" s="30" t="s">
        <v>234</v>
      </c>
      <c r="C15" s="47" t="s">
        <v>19</v>
      </c>
      <c r="D15" s="48" t="s">
        <v>92</v>
      </c>
      <c r="E15" s="40">
        <v>44306</v>
      </c>
      <c r="F15" s="40">
        <v>44377</v>
      </c>
      <c r="G15" s="28">
        <v>15977.1</v>
      </c>
      <c r="H15" s="28"/>
    </row>
    <row r="16" spans="1:8" ht="28.8" x14ac:dyDescent="0.3">
      <c r="A16" s="36" t="s">
        <v>107</v>
      </c>
      <c r="B16" s="30" t="s">
        <v>235</v>
      </c>
      <c r="C16" s="45" t="s">
        <v>20</v>
      </c>
      <c r="D16" s="49" t="s">
        <v>106</v>
      </c>
      <c r="E16" s="40">
        <v>44307</v>
      </c>
      <c r="F16" s="2"/>
      <c r="G16" s="28">
        <v>2355</v>
      </c>
      <c r="H16" s="2"/>
    </row>
    <row r="17" spans="1:8" ht="28.8" x14ac:dyDescent="0.3">
      <c r="A17" s="36" t="s">
        <v>236</v>
      </c>
      <c r="B17" s="30" t="s">
        <v>237</v>
      </c>
      <c r="C17" s="47" t="s">
        <v>21</v>
      </c>
      <c r="D17" s="48" t="s">
        <v>108</v>
      </c>
      <c r="E17" s="40">
        <v>44317</v>
      </c>
      <c r="F17" s="40">
        <v>44408</v>
      </c>
      <c r="G17" s="28">
        <v>12000</v>
      </c>
      <c r="H17" s="28">
        <v>12000</v>
      </c>
    </row>
    <row r="18" spans="1:8" ht="28.8" x14ac:dyDescent="0.3">
      <c r="A18" s="36" t="s">
        <v>238</v>
      </c>
      <c r="B18" s="30" t="s">
        <v>237</v>
      </c>
      <c r="C18" s="47" t="s">
        <v>21</v>
      </c>
      <c r="D18" s="48" t="s">
        <v>108</v>
      </c>
      <c r="E18" s="40">
        <v>44317</v>
      </c>
      <c r="F18" s="40">
        <v>44408</v>
      </c>
      <c r="G18" s="28">
        <v>18000</v>
      </c>
      <c r="H18" s="28">
        <v>18000</v>
      </c>
    </row>
    <row r="19" spans="1:8" ht="28.8" x14ac:dyDescent="0.3">
      <c r="A19" s="36" t="s">
        <v>239</v>
      </c>
      <c r="B19" s="30" t="s">
        <v>240</v>
      </c>
      <c r="C19" s="47" t="s">
        <v>23</v>
      </c>
      <c r="D19" s="48" t="s">
        <v>130</v>
      </c>
      <c r="E19" s="40">
        <v>44317</v>
      </c>
      <c r="F19" s="40">
        <v>44408</v>
      </c>
      <c r="G19" s="50">
        <v>11625</v>
      </c>
      <c r="H19" s="2"/>
    </row>
    <row r="20" spans="1:8" ht="28.8" x14ac:dyDescent="0.3">
      <c r="A20" s="36" t="s">
        <v>241</v>
      </c>
      <c r="B20" s="30" t="s">
        <v>240</v>
      </c>
      <c r="C20" s="47" t="s">
        <v>23</v>
      </c>
      <c r="D20" s="48" t="s">
        <v>130</v>
      </c>
      <c r="E20" s="40">
        <v>44317</v>
      </c>
      <c r="F20" s="40">
        <v>44408</v>
      </c>
      <c r="G20" s="50">
        <v>5175</v>
      </c>
      <c r="H20" s="2"/>
    </row>
    <row r="21" spans="1:8" ht="28.8" x14ac:dyDescent="0.3">
      <c r="A21" s="36" t="s">
        <v>242</v>
      </c>
      <c r="B21" s="30" t="s">
        <v>243</v>
      </c>
      <c r="C21" s="47" t="s">
        <v>24</v>
      </c>
      <c r="D21" s="25" t="s">
        <v>244</v>
      </c>
      <c r="E21" s="40">
        <v>44328</v>
      </c>
      <c r="F21" s="40">
        <v>44347</v>
      </c>
      <c r="G21" s="50">
        <v>475</v>
      </c>
      <c r="H21" s="50">
        <v>475</v>
      </c>
    </row>
    <row r="22" spans="1:8" ht="28.8" x14ac:dyDescent="0.3">
      <c r="A22" s="36" t="s">
        <v>245</v>
      </c>
      <c r="B22" s="30" t="s">
        <v>243</v>
      </c>
      <c r="C22" s="47" t="s">
        <v>24</v>
      </c>
      <c r="D22" s="25" t="s">
        <v>246</v>
      </c>
      <c r="E22" s="40">
        <v>44328</v>
      </c>
      <c r="F22" s="40">
        <v>44347</v>
      </c>
      <c r="G22" s="50">
        <v>400</v>
      </c>
      <c r="H22" s="50"/>
    </row>
    <row r="23" spans="1:8" ht="28.8" x14ac:dyDescent="0.3">
      <c r="A23" s="36" t="s">
        <v>117</v>
      </c>
      <c r="B23" s="30" t="s">
        <v>247</v>
      </c>
      <c r="C23" s="47" t="s">
        <v>25</v>
      </c>
      <c r="D23" s="48" t="s">
        <v>116</v>
      </c>
      <c r="E23" s="40">
        <v>44330</v>
      </c>
      <c r="F23" s="40">
        <v>44561</v>
      </c>
      <c r="G23" s="50">
        <v>2000</v>
      </c>
      <c r="H23" s="50">
        <v>1000</v>
      </c>
    </row>
    <row r="24" spans="1:8" ht="28.8" x14ac:dyDescent="0.3">
      <c r="A24" s="36" t="s">
        <v>119</v>
      </c>
      <c r="B24" s="30" t="s">
        <v>248</v>
      </c>
      <c r="C24" s="48" t="s">
        <v>27</v>
      </c>
      <c r="D24" s="48" t="s">
        <v>118</v>
      </c>
      <c r="E24" s="40">
        <v>44350</v>
      </c>
      <c r="F24" s="40">
        <v>44408</v>
      </c>
      <c r="G24" s="28">
        <v>842.04</v>
      </c>
      <c r="H24" s="28">
        <v>842.04</v>
      </c>
    </row>
    <row r="25" spans="1:8" ht="28.8" x14ac:dyDescent="0.3">
      <c r="A25" s="36" t="s">
        <v>120</v>
      </c>
      <c r="B25" s="30" t="s">
        <v>249</v>
      </c>
      <c r="C25" s="45" t="s">
        <v>28</v>
      </c>
      <c r="D25" s="48" t="s">
        <v>187</v>
      </c>
      <c r="E25" s="40">
        <v>44361</v>
      </c>
      <c r="F25" s="40">
        <v>44361</v>
      </c>
      <c r="G25" s="51">
        <v>865</v>
      </c>
      <c r="H25" s="51">
        <v>865</v>
      </c>
    </row>
    <row r="26" spans="1:8" ht="28.8" x14ac:dyDescent="0.3">
      <c r="A26" s="36" t="s">
        <v>122</v>
      </c>
      <c r="B26" s="30" t="s">
        <v>250</v>
      </c>
      <c r="C26" s="47" t="s">
        <v>29</v>
      </c>
      <c r="D26" s="48" t="s">
        <v>121</v>
      </c>
      <c r="E26" s="40">
        <v>44362</v>
      </c>
      <c r="F26" s="40">
        <v>44561</v>
      </c>
      <c r="G26" s="28">
        <v>600</v>
      </c>
      <c r="H26" s="28">
        <v>600</v>
      </c>
    </row>
    <row r="27" spans="1:8" ht="28.8" x14ac:dyDescent="0.3">
      <c r="A27" s="36" t="s">
        <v>124</v>
      </c>
      <c r="B27" s="30" t="s">
        <v>251</v>
      </c>
      <c r="C27" s="48" t="s">
        <v>35</v>
      </c>
      <c r="D27" s="48" t="s">
        <v>123</v>
      </c>
      <c r="E27" s="40">
        <v>44368</v>
      </c>
      <c r="F27" s="2"/>
      <c r="G27" s="28">
        <v>15250</v>
      </c>
      <c r="H27" s="28">
        <v>7817.6</v>
      </c>
    </row>
    <row r="28" spans="1:8" ht="28.8" x14ac:dyDescent="0.3">
      <c r="A28" s="36" t="s">
        <v>125</v>
      </c>
      <c r="B28" s="30" t="s">
        <v>252</v>
      </c>
      <c r="C28" s="47" t="s">
        <v>36</v>
      </c>
      <c r="D28" s="48" t="s">
        <v>92</v>
      </c>
      <c r="E28" s="40">
        <v>44375</v>
      </c>
      <c r="F28" s="2"/>
      <c r="G28" s="28">
        <v>6622.32</v>
      </c>
      <c r="H28" s="28">
        <v>6622.32</v>
      </c>
    </row>
    <row r="29" spans="1:8" ht="43.2" x14ac:dyDescent="0.3">
      <c r="A29" s="36" t="s">
        <v>126</v>
      </c>
      <c r="B29" s="30" t="s">
        <v>254</v>
      </c>
      <c r="C29" s="37" t="s">
        <v>255</v>
      </c>
      <c r="D29" s="45" t="s">
        <v>253</v>
      </c>
      <c r="E29" s="40">
        <v>44384</v>
      </c>
      <c r="F29" s="40">
        <v>44568</v>
      </c>
      <c r="G29" s="28">
        <v>8000</v>
      </c>
      <c r="H29" s="2"/>
    </row>
    <row r="30" spans="1:8" ht="43.2" x14ac:dyDescent="0.3">
      <c r="A30" s="52" t="s">
        <v>258</v>
      </c>
      <c r="B30" s="30" t="s">
        <v>259</v>
      </c>
      <c r="C30" s="47" t="s">
        <v>41</v>
      </c>
      <c r="D30" s="48" t="s">
        <v>127</v>
      </c>
      <c r="E30" s="40">
        <v>44378</v>
      </c>
      <c r="F30" s="40">
        <v>44742</v>
      </c>
      <c r="G30" s="28">
        <v>69806</v>
      </c>
      <c r="H30" s="28">
        <v>27036.240000000002</v>
      </c>
    </row>
    <row r="31" spans="1:8" ht="28.8" x14ac:dyDescent="0.3">
      <c r="A31" s="36" t="s">
        <v>83</v>
      </c>
      <c r="B31" s="30" t="s">
        <v>260</v>
      </c>
      <c r="C31" s="37" t="s">
        <v>40</v>
      </c>
      <c r="D31" s="25" t="s">
        <v>104</v>
      </c>
      <c r="E31" s="27">
        <v>44398</v>
      </c>
      <c r="F31" s="2"/>
      <c r="G31" s="28">
        <v>73492.52</v>
      </c>
      <c r="H31" s="2"/>
    </row>
    <row r="32" spans="1:8" ht="28.8" x14ac:dyDescent="0.3">
      <c r="A32" s="36" t="s">
        <v>131</v>
      </c>
      <c r="B32" s="30" t="s">
        <v>261</v>
      </c>
      <c r="C32" s="48" t="s">
        <v>39</v>
      </c>
      <c r="D32" s="48" t="s">
        <v>130</v>
      </c>
      <c r="E32" s="40">
        <v>44348</v>
      </c>
      <c r="F32" s="40">
        <v>44712</v>
      </c>
      <c r="G32" s="28">
        <v>7700</v>
      </c>
      <c r="H32" s="28">
        <v>4491.66</v>
      </c>
    </row>
    <row r="33" spans="1:8" ht="43.2" x14ac:dyDescent="0.3">
      <c r="A33" s="36" t="s">
        <v>132</v>
      </c>
      <c r="B33" s="30" t="s">
        <v>262</v>
      </c>
      <c r="C33" s="47" t="s">
        <v>42</v>
      </c>
      <c r="D33" s="48" t="s">
        <v>31</v>
      </c>
      <c r="E33" s="40">
        <v>44407</v>
      </c>
      <c r="F33" s="2"/>
      <c r="G33" s="28">
        <v>144820</v>
      </c>
      <c r="H33" s="28">
        <v>73790.179999999993</v>
      </c>
    </row>
    <row r="34" spans="1:8" ht="28.8" x14ac:dyDescent="0.3">
      <c r="A34" s="36" t="s">
        <v>132</v>
      </c>
      <c r="B34" s="30" t="s">
        <v>263</v>
      </c>
      <c r="C34" s="48" t="s">
        <v>43</v>
      </c>
      <c r="D34" s="48" t="s">
        <v>133</v>
      </c>
      <c r="E34" s="40">
        <v>44407</v>
      </c>
      <c r="F34" s="2"/>
      <c r="G34" s="28">
        <v>4020</v>
      </c>
      <c r="H34" s="28">
        <v>1340</v>
      </c>
    </row>
    <row r="35" spans="1:8" ht="43.2" x14ac:dyDescent="0.3">
      <c r="A35" s="36" t="s">
        <v>135</v>
      </c>
      <c r="B35" s="30" t="s">
        <v>264</v>
      </c>
      <c r="C35" s="47" t="s">
        <v>47</v>
      </c>
      <c r="D35" s="54" t="s">
        <v>108</v>
      </c>
      <c r="E35" s="55">
        <v>44427</v>
      </c>
      <c r="F35" s="55">
        <v>44427</v>
      </c>
      <c r="G35" s="28">
        <v>41000</v>
      </c>
      <c r="H35" s="2"/>
    </row>
    <row r="36" spans="1:8" ht="43.2" x14ac:dyDescent="0.3">
      <c r="A36" s="36" t="s">
        <v>82</v>
      </c>
      <c r="B36" s="30" t="s">
        <v>265</v>
      </c>
      <c r="C36" s="53" t="s">
        <v>48</v>
      </c>
      <c r="D36" s="48" t="s">
        <v>108</v>
      </c>
      <c r="E36" s="40">
        <v>44428</v>
      </c>
      <c r="F36" s="2"/>
      <c r="G36" s="28">
        <v>77000</v>
      </c>
      <c r="H36" s="2"/>
    </row>
    <row r="37" spans="1:8" ht="46.8" x14ac:dyDescent="0.3">
      <c r="A37" s="36" t="s">
        <v>137</v>
      </c>
      <c r="B37" s="30" t="s">
        <v>266</v>
      </c>
      <c r="C37" s="56" t="s">
        <v>49</v>
      </c>
      <c r="D37" s="57" t="s">
        <v>136</v>
      </c>
      <c r="E37" s="43">
        <v>44434</v>
      </c>
      <c r="F37" s="43">
        <v>44618</v>
      </c>
      <c r="G37" s="28">
        <v>19980</v>
      </c>
      <c r="H37" s="28">
        <v>2000</v>
      </c>
    </row>
    <row r="38" spans="1:8" ht="46.8" x14ac:dyDescent="0.3">
      <c r="A38" s="36">
        <v>8848368045</v>
      </c>
      <c r="B38" s="30" t="s">
        <v>267</v>
      </c>
      <c r="C38" s="56" t="s">
        <v>50</v>
      </c>
      <c r="D38" s="57" t="s">
        <v>138</v>
      </c>
      <c r="E38" s="43">
        <v>44434</v>
      </c>
      <c r="F38" s="43">
        <v>44618</v>
      </c>
      <c r="G38" s="28">
        <v>15725</v>
      </c>
      <c r="H38" s="28">
        <v>5245.66</v>
      </c>
    </row>
    <row r="39" spans="1:8" ht="46.8" x14ac:dyDescent="0.3">
      <c r="A39" s="36" t="s">
        <v>140</v>
      </c>
      <c r="B39" s="30" t="s">
        <v>268</v>
      </c>
      <c r="C39" s="56" t="s">
        <v>51</v>
      </c>
      <c r="D39" s="48" t="s">
        <v>139</v>
      </c>
      <c r="E39" s="43">
        <v>44434</v>
      </c>
      <c r="F39" s="43">
        <v>44618</v>
      </c>
      <c r="G39" s="28">
        <v>11100</v>
      </c>
      <c r="H39" s="23"/>
    </row>
    <row r="40" spans="1:8" ht="46.8" x14ac:dyDescent="0.3">
      <c r="A40" s="36" t="s">
        <v>142</v>
      </c>
      <c r="B40" s="30" t="s">
        <v>269</v>
      </c>
      <c r="C40" s="56" t="s">
        <v>52</v>
      </c>
      <c r="D40" s="48" t="s">
        <v>141</v>
      </c>
      <c r="E40" s="43">
        <v>44434</v>
      </c>
      <c r="F40" s="43">
        <v>44618</v>
      </c>
      <c r="G40" s="28">
        <v>13875</v>
      </c>
      <c r="H40" s="28">
        <v>4625</v>
      </c>
    </row>
    <row r="41" spans="1:8" ht="46.8" x14ac:dyDescent="0.3">
      <c r="A41" s="36" t="s">
        <v>144</v>
      </c>
      <c r="B41" s="30" t="s">
        <v>270</v>
      </c>
      <c r="C41" s="56" t="s">
        <v>53</v>
      </c>
      <c r="D41" s="48" t="s">
        <v>143</v>
      </c>
      <c r="E41" s="43">
        <v>44454</v>
      </c>
      <c r="F41" s="43">
        <v>44834</v>
      </c>
      <c r="G41" s="28">
        <v>7500</v>
      </c>
      <c r="H41" s="2"/>
    </row>
    <row r="42" spans="1:8" ht="31.2" x14ac:dyDescent="0.3">
      <c r="A42" s="36" t="s">
        <v>273</v>
      </c>
      <c r="B42" s="30" t="s">
        <v>277</v>
      </c>
      <c r="C42" s="56" t="s">
        <v>54</v>
      </c>
      <c r="D42" s="25" t="s">
        <v>95</v>
      </c>
      <c r="E42" s="59">
        <v>44463</v>
      </c>
      <c r="F42" s="2"/>
      <c r="G42" s="28">
        <v>2032.96</v>
      </c>
      <c r="H42" s="28">
        <v>2032.96</v>
      </c>
    </row>
    <row r="43" spans="1:8" ht="28.8" x14ac:dyDescent="0.3">
      <c r="A43" s="36" t="s">
        <v>145</v>
      </c>
      <c r="B43" s="30" t="s">
        <v>278</v>
      </c>
      <c r="C43" s="60" t="s">
        <v>194</v>
      </c>
      <c r="D43" s="48" t="s">
        <v>98</v>
      </c>
      <c r="E43" s="43">
        <v>44470</v>
      </c>
      <c r="F43" s="43">
        <v>44530</v>
      </c>
      <c r="G43" s="28">
        <v>5000</v>
      </c>
      <c r="H43" s="28">
        <v>5000</v>
      </c>
    </row>
    <row r="44" spans="1:8" ht="46.8" x14ac:dyDescent="0.3">
      <c r="A44" s="36">
        <v>8925097709</v>
      </c>
      <c r="B44" s="30" t="s">
        <v>279</v>
      </c>
      <c r="C44" s="56" t="s">
        <v>55</v>
      </c>
      <c r="D44" s="48" t="s">
        <v>92</v>
      </c>
      <c r="E44" s="43">
        <v>44470</v>
      </c>
      <c r="F44" s="43">
        <v>44470</v>
      </c>
      <c r="G44" s="28">
        <v>3759.74</v>
      </c>
      <c r="H44" s="28">
        <v>3759.7400000000002</v>
      </c>
    </row>
    <row r="45" spans="1:8" ht="31.2" x14ac:dyDescent="0.3">
      <c r="A45" s="36" t="s">
        <v>147</v>
      </c>
      <c r="B45" s="30" t="s">
        <v>280</v>
      </c>
      <c r="C45" s="56" t="s">
        <v>56</v>
      </c>
      <c r="D45" s="48" t="s">
        <v>146</v>
      </c>
      <c r="E45" s="43">
        <v>44488</v>
      </c>
      <c r="F45" s="27">
        <v>44853</v>
      </c>
      <c r="G45" s="28">
        <v>69000</v>
      </c>
      <c r="H45" s="2"/>
    </row>
    <row r="46" spans="1:8" ht="31.2" x14ac:dyDescent="0.3">
      <c r="A46" s="36">
        <v>8949293635</v>
      </c>
      <c r="B46" s="30" t="s">
        <v>281</v>
      </c>
      <c r="C46" s="56" t="s">
        <v>57</v>
      </c>
      <c r="D46" s="48" t="s">
        <v>148</v>
      </c>
      <c r="E46" s="43">
        <v>44489</v>
      </c>
      <c r="F46" s="58">
        <v>44489</v>
      </c>
      <c r="G46" s="28">
        <v>3299.98</v>
      </c>
      <c r="H46" s="2"/>
    </row>
    <row r="47" spans="1:8" ht="46.8" x14ac:dyDescent="0.3">
      <c r="A47" s="36" t="s">
        <v>149</v>
      </c>
      <c r="B47" s="30" t="s">
        <v>282</v>
      </c>
      <c r="C47" s="56" t="s">
        <v>59</v>
      </c>
      <c r="D47" s="48" t="s">
        <v>30</v>
      </c>
      <c r="E47" s="43">
        <v>44197</v>
      </c>
      <c r="F47" s="43">
        <v>44500</v>
      </c>
      <c r="G47" s="28">
        <v>22500</v>
      </c>
      <c r="H47" s="28">
        <v>22500</v>
      </c>
    </row>
    <row r="48" spans="1:8" ht="46.8" x14ac:dyDescent="0.3">
      <c r="A48" s="36">
        <v>8956895793</v>
      </c>
      <c r="B48" s="30" t="s">
        <v>283</v>
      </c>
      <c r="C48" s="56" t="s">
        <v>58</v>
      </c>
      <c r="D48" s="48" t="s">
        <v>108</v>
      </c>
      <c r="E48" s="43">
        <v>44409</v>
      </c>
      <c r="F48" s="43">
        <v>44500</v>
      </c>
      <c r="G48" s="28">
        <v>30000</v>
      </c>
      <c r="H48" s="2"/>
    </row>
    <row r="49" spans="1:8" ht="46.8" x14ac:dyDescent="0.3">
      <c r="A49" s="36" t="s">
        <v>150</v>
      </c>
      <c r="B49" s="30" t="s">
        <v>284</v>
      </c>
      <c r="C49" s="56" t="s">
        <v>60</v>
      </c>
      <c r="D49" s="48" t="s">
        <v>30</v>
      </c>
      <c r="E49" s="43">
        <v>44501</v>
      </c>
      <c r="F49" s="43">
        <v>44926</v>
      </c>
      <c r="G49" s="28">
        <v>37500</v>
      </c>
      <c r="H49" s="2"/>
    </row>
    <row r="50" spans="1:8" ht="46.8" x14ac:dyDescent="0.3">
      <c r="A50" s="36" t="s">
        <v>151</v>
      </c>
      <c r="B50" s="30" t="s">
        <v>285</v>
      </c>
      <c r="C50" s="56" t="s">
        <v>61</v>
      </c>
      <c r="D50" s="45" t="s">
        <v>130</v>
      </c>
      <c r="E50" s="39">
        <v>44501</v>
      </c>
      <c r="F50" s="61">
        <v>44926</v>
      </c>
      <c r="G50" s="28">
        <v>78410</v>
      </c>
      <c r="H50" s="2"/>
    </row>
    <row r="51" spans="1:8" ht="46.8" x14ac:dyDescent="0.3">
      <c r="A51" s="36" t="s">
        <v>152</v>
      </c>
      <c r="B51" s="30" t="s">
        <v>286</v>
      </c>
      <c r="C51" s="56" t="s">
        <v>62</v>
      </c>
      <c r="D51" s="45" t="s">
        <v>108</v>
      </c>
      <c r="E51" s="39">
        <v>44501</v>
      </c>
      <c r="F51" s="61">
        <v>44926</v>
      </c>
      <c r="G51" s="28">
        <v>140000</v>
      </c>
      <c r="H51" s="2"/>
    </row>
    <row r="52" spans="1:8" ht="46.8" x14ac:dyDescent="0.3">
      <c r="A52" s="36" t="s">
        <v>154</v>
      </c>
      <c r="B52" s="30" t="s">
        <v>287</v>
      </c>
      <c r="C52" s="56" t="s">
        <v>63</v>
      </c>
      <c r="D52" s="48" t="s">
        <v>153</v>
      </c>
      <c r="E52" s="43">
        <v>44518</v>
      </c>
      <c r="F52" s="43">
        <v>44561</v>
      </c>
      <c r="G52" s="28">
        <v>1870</v>
      </c>
      <c r="H52" s="2"/>
    </row>
    <row r="53" spans="1:8" ht="31.2" x14ac:dyDescent="0.3">
      <c r="A53" s="36">
        <v>8998733563</v>
      </c>
      <c r="B53" s="30" t="s">
        <v>288</v>
      </c>
      <c r="C53" s="56" t="s">
        <v>200</v>
      </c>
      <c r="D53" s="48" t="s">
        <v>155</v>
      </c>
      <c r="E53" s="43">
        <v>44524</v>
      </c>
      <c r="F53" s="43">
        <v>44561</v>
      </c>
      <c r="G53" s="28">
        <v>137940</v>
      </c>
      <c r="H53" s="2"/>
    </row>
    <row r="54" spans="1:8" ht="31.2" x14ac:dyDescent="0.3">
      <c r="A54" s="36">
        <v>8995707441</v>
      </c>
      <c r="B54" s="30" t="s">
        <v>289</v>
      </c>
      <c r="C54" s="56" t="s">
        <v>64</v>
      </c>
      <c r="D54" s="25" t="s">
        <v>146</v>
      </c>
      <c r="E54" s="27">
        <v>44524</v>
      </c>
      <c r="F54" s="59">
        <v>44889</v>
      </c>
      <c r="G54" s="28">
        <v>139000</v>
      </c>
      <c r="H54" s="2"/>
    </row>
    <row r="55" spans="1:8" ht="28.8" x14ac:dyDescent="0.3">
      <c r="A55" s="36" t="s">
        <v>156</v>
      </c>
      <c r="B55" s="30" t="s">
        <v>290</v>
      </c>
      <c r="C55" s="56" t="s">
        <v>198</v>
      </c>
      <c r="D55" s="48" t="s">
        <v>98</v>
      </c>
      <c r="E55" s="43">
        <v>44531</v>
      </c>
      <c r="F55" s="43">
        <v>44620</v>
      </c>
      <c r="G55" s="28">
        <v>7500</v>
      </c>
      <c r="H55" s="2"/>
    </row>
    <row r="56" spans="1:8" ht="31.2" x14ac:dyDescent="0.3">
      <c r="A56" s="36" t="s">
        <v>157</v>
      </c>
      <c r="B56" s="30" t="s">
        <v>291</v>
      </c>
      <c r="C56" s="56" t="s">
        <v>66</v>
      </c>
      <c r="D56" s="25" t="s">
        <v>92</v>
      </c>
      <c r="E56" s="59">
        <v>44533</v>
      </c>
      <c r="F56" s="59">
        <v>44533</v>
      </c>
      <c r="G56" s="28">
        <v>1669.89</v>
      </c>
      <c r="H56" s="2"/>
    </row>
    <row r="57" spans="1:8" ht="46.8" x14ac:dyDescent="0.3">
      <c r="A57" s="36" t="s">
        <v>159</v>
      </c>
      <c r="B57" s="30" t="s">
        <v>292</v>
      </c>
      <c r="C57" s="56" t="s">
        <v>67</v>
      </c>
      <c r="D57" s="45" t="s">
        <v>158</v>
      </c>
      <c r="E57" s="61">
        <v>44533</v>
      </c>
      <c r="F57" s="61">
        <v>44533</v>
      </c>
      <c r="G57" s="28">
        <v>3600</v>
      </c>
      <c r="H57" s="2"/>
    </row>
    <row r="58" spans="1:8" ht="46.8" x14ac:dyDescent="0.3">
      <c r="A58" s="36">
        <v>9027970486</v>
      </c>
      <c r="B58" s="30" t="s">
        <v>293</v>
      </c>
      <c r="C58" s="56" t="s">
        <v>68</v>
      </c>
      <c r="D58" s="45" t="s">
        <v>155</v>
      </c>
      <c r="E58" s="61">
        <v>44546</v>
      </c>
      <c r="F58" s="2"/>
      <c r="G58" s="28">
        <v>56400</v>
      </c>
      <c r="H58" s="2"/>
    </row>
    <row r="59" spans="1:8" ht="62.4" x14ac:dyDescent="0.3">
      <c r="A59" s="36">
        <v>9073343781</v>
      </c>
      <c r="B59" s="30" t="s">
        <v>294</v>
      </c>
      <c r="C59" s="56" t="s">
        <v>69</v>
      </c>
      <c r="D59" s="45" t="s">
        <v>160</v>
      </c>
      <c r="E59" s="61">
        <v>44546</v>
      </c>
      <c r="F59" s="2"/>
      <c r="G59" s="28">
        <v>50000</v>
      </c>
      <c r="H59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0"/>
  <sheetViews>
    <sheetView workbookViewId="0">
      <selection activeCell="G13" sqref="G13"/>
    </sheetView>
  </sheetViews>
  <sheetFormatPr defaultRowHeight="14.4" x14ac:dyDescent="0.3"/>
  <cols>
    <col min="1" max="2" width="16.5546875" customWidth="1"/>
    <col min="3" max="3" width="10.88671875" customWidth="1"/>
    <col min="4" max="4" width="15.33203125" customWidth="1"/>
    <col min="5" max="5" width="11.5546875" customWidth="1"/>
    <col min="6" max="6" width="14.33203125" customWidth="1"/>
    <col min="7" max="7" width="12.109375" customWidth="1"/>
  </cols>
  <sheetData>
    <row r="1" spans="1:7" ht="29.4" thickBot="1" x14ac:dyDescent="0.35">
      <c r="A1" s="33" t="s">
        <v>213</v>
      </c>
      <c r="B1" s="33" t="s">
        <v>203</v>
      </c>
      <c r="C1" s="33" t="s">
        <v>214</v>
      </c>
      <c r="D1" s="33" t="s">
        <v>204</v>
      </c>
      <c r="E1" s="33" t="s">
        <v>205</v>
      </c>
      <c r="F1" s="34" t="s">
        <v>206</v>
      </c>
      <c r="G1" s="34" t="s">
        <v>207</v>
      </c>
    </row>
    <row r="2" spans="1:7" ht="28.8" x14ac:dyDescent="0.3">
      <c r="A2" s="41">
        <v>8082481252</v>
      </c>
      <c r="B2" s="38" t="s">
        <v>212</v>
      </c>
      <c r="C2" s="42" t="s">
        <v>211</v>
      </c>
      <c r="D2" s="39">
        <v>44247</v>
      </c>
      <c r="E2" s="39">
        <v>44336</v>
      </c>
      <c r="F2" s="28">
        <v>2199</v>
      </c>
      <c r="G2" s="28">
        <v>2199</v>
      </c>
    </row>
    <row r="3" spans="1:7" ht="28.8" x14ac:dyDescent="0.3">
      <c r="A3" s="38">
        <v>8082481252</v>
      </c>
      <c r="B3" s="38" t="s">
        <v>212</v>
      </c>
      <c r="C3" s="30" t="s">
        <v>215</v>
      </c>
      <c r="D3" s="40">
        <v>44336</v>
      </c>
      <c r="E3" s="40">
        <v>44428</v>
      </c>
      <c r="F3" s="28">
        <v>2199</v>
      </c>
      <c r="G3" s="28">
        <v>2199</v>
      </c>
    </row>
    <row r="4" spans="1:7" ht="28.8" x14ac:dyDescent="0.3">
      <c r="A4" s="38">
        <v>8082481252</v>
      </c>
      <c r="B4" s="38" t="s">
        <v>212</v>
      </c>
      <c r="C4" s="30" t="s">
        <v>216</v>
      </c>
      <c r="D4" s="40">
        <v>44431</v>
      </c>
      <c r="E4" s="40">
        <v>44492</v>
      </c>
      <c r="F4" s="28">
        <v>1466.67</v>
      </c>
      <c r="G4" s="28">
        <v>1466.67</v>
      </c>
    </row>
    <row r="5" spans="1:7" ht="28.8" x14ac:dyDescent="0.3">
      <c r="A5" s="38">
        <v>8082481252</v>
      </c>
      <c r="B5" s="38" t="s">
        <v>212</v>
      </c>
      <c r="C5" s="30" t="s">
        <v>217</v>
      </c>
      <c r="D5" s="43">
        <v>44492</v>
      </c>
      <c r="E5" s="43">
        <v>44584</v>
      </c>
      <c r="F5" s="28">
        <v>1466.67</v>
      </c>
      <c r="G5" s="28">
        <v>1466.67</v>
      </c>
    </row>
    <row r="6" spans="1:7" ht="28.8" x14ac:dyDescent="0.3">
      <c r="A6" s="36" t="s">
        <v>74</v>
      </c>
      <c r="B6" s="44" t="s">
        <v>218</v>
      </c>
      <c r="C6" s="30" t="s">
        <v>219</v>
      </c>
      <c r="D6" s="39">
        <v>44236</v>
      </c>
      <c r="E6" s="39">
        <v>44325</v>
      </c>
      <c r="F6" s="28">
        <v>82370.06</v>
      </c>
      <c r="G6" s="28">
        <v>82370.06</v>
      </c>
    </row>
    <row r="7" spans="1:7" ht="28.8" x14ac:dyDescent="0.3">
      <c r="A7" s="36" t="s">
        <v>74</v>
      </c>
      <c r="B7" s="44" t="s">
        <v>218</v>
      </c>
      <c r="C7" s="30" t="s">
        <v>220</v>
      </c>
      <c r="D7" s="40">
        <v>44326</v>
      </c>
      <c r="E7" s="40">
        <v>44386</v>
      </c>
      <c r="F7" s="28">
        <v>54913.38</v>
      </c>
      <c r="G7" s="28">
        <v>54913.38</v>
      </c>
    </row>
    <row r="8" spans="1:7" ht="28.8" x14ac:dyDescent="0.3">
      <c r="A8" s="36" t="s">
        <v>80</v>
      </c>
      <c r="B8" s="44" t="s">
        <v>33</v>
      </c>
      <c r="C8" s="30" t="s">
        <v>227</v>
      </c>
      <c r="D8" s="39">
        <v>44325</v>
      </c>
      <c r="E8" s="39">
        <v>44417</v>
      </c>
      <c r="F8" s="28">
        <v>17322.8</v>
      </c>
      <c r="G8" s="28">
        <v>17322.8</v>
      </c>
    </row>
    <row r="9" spans="1:7" ht="28.8" x14ac:dyDescent="0.3">
      <c r="A9" s="36" t="s">
        <v>80</v>
      </c>
      <c r="B9" s="44" t="s">
        <v>33</v>
      </c>
      <c r="C9" s="30" t="s">
        <v>228</v>
      </c>
      <c r="D9" s="40">
        <v>44417</v>
      </c>
      <c r="E9" s="40">
        <v>44480</v>
      </c>
      <c r="F9" s="28">
        <v>2888.8</v>
      </c>
      <c r="G9" s="28">
        <v>2888.8</v>
      </c>
    </row>
    <row r="10" spans="1:7" ht="28.8" x14ac:dyDescent="0.3">
      <c r="A10" s="36">
        <v>8583913518</v>
      </c>
      <c r="B10" s="44" t="s">
        <v>231</v>
      </c>
      <c r="C10" s="30" t="s">
        <v>232</v>
      </c>
      <c r="D10" s="27">
        <v>44287</v>
      </c>
      <c r="E10" s="27">
        <v>44377</v>
      </c>
      <c r="F10" s="28">
        <v>7500</v>
      </c>
      <c r="G10" s="28">
        <v>7500</v>
      </c>
    </row>
    <row r="11" spans="1:7" ht="28.8" x14ac:dyDescent="0.3">
      <c r="A11" s="36">
        <v>8583913518</v>
      </c>
      <c r="B11" s="44" t="s">
        <v>231</v>
      </c>
      <c r="C11" s="30" t="s">
        <v>233</v>
      </c>
      <c r="D11" s="27">
        <v>44378</v>
      </c>
      <c r="E11" s="27">
        <v>44469</v>
      </c>
      <c r="F11" s="28">
        <v>7500</v>
      </c>
      <c r="G11" s="28">
        <v>7500</v>
      </c>
    </row>
    <row r="12" spans="1:7" ht="28.8" x14ac:dyDescent="0.3">
      <c r="A12" s="36" t="s">
        <v>84</v>
      </c>
      <c r="B12" s="44" t="s">
        <v>218</v>
      </c>
      <c r="C12" s="30" t="s">
        <v>256</v>
      </c>
      <c r="D12" s="40">
        <v>44348</v>
      </c>
      <c r="E12" s="40">
        <v>44509</v>
      </c>
      <c r="F12" s="28">
        <v>112240</v>
      </c>
      <c r="G12" s="28">
        <v>20403.23</v>
      </c>
    </row>
    <row r="13" spans="1:7" ht="28.8" x14ac:dyDescent="0.3">
      <c r="A13" s="36" t="s">
        <v>84</v>
      </c>
      <c r="B13" s="44" t="s">
        <v>218</v>
      </c>
      <c r="C13" s="30" t="s">
        <v>257</v>
      </c>
      <c r="D13" s="40">
        <v>44509</v>
      </c>
      <c r="E13" s="40">
        <v>44601</v>
      </c>
      <c r="F13" s="28">
        <v>84180</v>
      </c>
      <c r="G13" s="28"/>
    </row>
    <row r="14" spans="1:7" x14ac:dyDescent="0.3">
      <c r="A14" s="2"/>
      <c r="B14" s="2"/>
      <c r="C14" s="2"/>
      <c r="D14" s="2"/>
      <c r="E14" s="2"/>
      <c r="F14" s="2"/>
      <c r="G14" s="2"/>
    </row>
    <row r="15" spans="1:7" x14ac:dyDescent="0.3">
      <c r="A15" s="2"/>
      <c r="B15" s="2"/>
      <c r="C15" s="2"/>
      <c r="D15" s="2"/>
      <c r="E15" s="2"/>
      <c r="F15" s="2"/>
      <c r="G15" s="2"/>
    </row>
    <row r="16" spans="1:7" x14ac:dyDescent="0.3">
      <c r="A16" s="2"/>
      <c r="B16" s="2"/>
      <c r="C16" s="2"/>
      <c r="D16" s="2"/>
      <c r="E16" s="2"/>
      <c r="F16" s="2"/>
      <c r="G16" s="2"/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/>
      <c r="B18" s="2"/>
      <c r="C18" s="2"/>
      <c r="D18" s="2"/>
      <c r="E18" s="2"/>
      <c r="F18" s="2"/>
      <c r="G18" s="2"/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/>
      <c r="B20" s="2"/>
      <c r="C20" s="2"/>
      <c r="D20" s="2"/>
      <c r="E20" s="2"/>
      <c r="F20" s="2"/>
      <c r="G20" s="2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Proroghe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ftoscano</dc:creator>
  <cp:lastModifiedBy>utente</cp:lastModifiedBy>
  <cp:lastPrinted>2022-01-20T08:33:35Z</cp:lastPrinted>
  <dcterms:created xsi:type="dcterms:W3CDTF">2021-03-12T09:10:54Z</dcterms:created>
  <dcterms:modified xsi:type="dcterms:W3CDTF">2023-08-02T10:38:44Z</dcterms:modified>
</cp:coreProperties>
</file>